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Pictures\2023-07-19\"/>
    </mc:Choice>
  </mc:AlternateContent>
  <xr:revisionPtr revIDLastSave="0" documentId="8_{0501B6EF-F891-4A9E-A89B-567B1B91A49D}" xr6:coauthVersionLast="47" xr6:coauthVersionMax="47" xr10:uidLastSave="{00000000-0000-0000-0000-000000000000}"/>
  <bookViews>
    <workbookView xWindow="-120" yWindow="-120" windowWidth="24240" windowHeight="13140" activeTab="4" xr2:uid="{00000000-000D-0000-FFFF-FFFF00000000}"/>
  </bookViews>
  <sheets>
    <sheet name="Orçamento Sintético" sheetId="1" r:id="rId1"/>
    <sheet name="Orçamento Analítico" sheetId="2" r:id="rId2"/>
    <sheet name="ENCARGOS SOCIAIS" sheetId="3" r:id="rId3"/>
    <sheet name="BDI " sheetId="4" r:id="rId4"/>
    <sheet name="Buttons (2)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s" localSheetId="3">#REF!</definedName>
    <definedName name="\s">#REF!</definedName>
    <definedName name="____wal1" localSheetId="3">#REF!</definedName>
    <definedName name="____wal1">#REF!</definedName>
    <definedName name="____wal10" localSheetId="3">#REF!</definedName>
    <definedName name="____wal10">#REF!</definedName>
    <definedName name="____wal11" localSheetId="3">#REF!</definedName>
    <definedName name="____wal11">#REF!</definedName>
    <definedName name="____wal12" localSheetId="3">#REF!</definedName>
    <definedName name="____wal12">#REF!</definedName>
    <definedName name="____wal13" localSheetId="3">#REF!</definedName>
    <definedName name="____wal13">#REF!</definedName>
    <definedName name="____wal14" localSheetId="3">#REF!</definedName>
    <definedName name="____wal14">#REF!</definedName>
    <definedName name="____wal15" localSheetId="3">#REF!</definedName>
    <definedName name="____wal15">#REF!</definedName>
    <definedName name="____wal16" localSheetId="3">#REF!</definedName>
    <definedName name="____wal16">#REF!</definedName>
    <definedName name="____wal2" localSheetId="3">#REF!</definedName>
    <definedName name="____wal2">#REF!</definedName>
    <definedName name="____wal3" localSheetId="3">#REF!</definedName>
    <definedName name="____wal3">#REF!</definedName>
    <definedName name="____wal5" localSheetId="3">#REF!</definedName>
    <definedName name="____wal5">#REF!</definedName>
    <definedName name="____wal6" localSheetId="3">#REF!</definedName>
    <definedName name="____wal6">#REF!</definedName>
    <definedName name="____wal7" localSheetId="3">#REF!</definedName>
    <definedName name="____wal7">#REF!</definedName>
    <definedName name="____wal8" localSheetId="3">#REF!</definedName>
    <definedName name="____wal8">#REF!</definedName>
    <definedName name="____wal9" localSheetId="3">#REF!</definedName>
    <definedName name="____wal9">#REF!</definedName>
    <definedName name="___wal1" localSheetId="3">#REF!</definedName>
    <definedName name="___wal1">#REF!</definedName>
    <definedName name="___wal10" localSheetId="3">#REF!</definedName>
    <definedName name="___wal10">#REF!</definedName>
    <definedName name="___wal11" localSheetId="3">#REF!</definedName>
    <definedName name="___wal11">#REF!</definedName>
    <definedName name="___wal12" localSheetId="3">#REF!</definedName>
    <definedName name="___wal12">#REF!</definedName>
    <definedName name="___wal13" localSheetId="3">#REF!</definedName>
    <definedName name="___wal13">#REF!</definedName>
    <definedName name="___wal14" localSheetId="3">#REF!</definedName>
    <definedName name="___wal14">#REF!</definedName>
    <definedName name="___wal15" localSheetId="3">#REF!</definedName>
    <definedName name="___wal15">#REF!</definedName>
    <definedName name="___wal16" localSheetId="3">#REF!</definedName>
    <definedName name="___wal16">#REF!</definedName>
    <definedName name="___wal2" localSheetId="3">#REF!</definedName>
    <definedName name="___wal2">#REF!</definedName>
    <definedName name="___wal3" localSheetId="3">#REF!</definedName>
    <definedName name="___wal3">#REF!</definedName>
    <definedName name="___wal5" localSheetId="3">#REF!</definedName>
    <definedName name="___wal5">#REF!</definedName>
    <definedName name="___wal6" localSheetId="3">#REF!</definedName>
    <definedName name="___wal6">#REF!</definedName>
    <definedName name="___wal7" localSheetId="3">#REF!</definedName>
    <definedName name="___wal7">#REF!</definedName>
    <definedName name="___wal8" localSheetId="3">#REF!</definedName>
    <definedName name="___wal8">#REF!</definedName>
    <definedName name="___wal9" localSheetId="3">#REF!</definedName>
    <definedName name="___wal9">#REF!</definedName>
    <definedName name="__wal1" localSheetId="3">#REF!</definedName>
    <definedName name="__wal1">#REF!</definedName>
    <definedName name="__wal10" localSheetId="3">#REF!</definedName>
    <definedName name="__wal10">#REF!</definedName>
    <definedName name="__wal11" localSheetId="3">#REF!</definedName>
    <definedName name="__wal11">#REF!</definedName>
    <definedName name="__wal12" localSheetId="3">#REF!</definedName>
    <definedName name="__wal12">#REF!</definedName>
    <definedName name="__wal13" localSheetId="3">#REF!</definedName>
    <definedName name="__wal13">#REF!</definedName>
    <definedName name="__wal14" localSheetId="3">#REF!</definedName>
    <definedName name="__wal14">#REF!</definedName>
    <definedName name="__wal15" localSheetId="3">#REF!</definedName>
    <definedName name="__wal15">#REF!</definedName>
    <definedName name="__wal16" localSheetId="3">#REF!</definedName>
    <definedName name="__wal16">#REF!</definedName>
    <definedName name="__wal2" localSheetId="3">#REF!</definedName>
    <definedName name="__wal2">#REF!</definedName>
    <definedName name="__wal3" localSheetId="3">#REF!</definedName>
    <definedName name="__wal3">#REF!</definedName>
    <definedName name="__wal5" localSheetId="3">#REF!</definedName>
    <definedName name="__wal5">#REF!</definedName>
    <definedName name="__wal6" localSheetId="3">#REF!</definedName>
    <definedName name="__wal6">#REF!</definedName>
    <definedName name="__wal7" localSheetId="3">#REF!</definedName>
    <definedName name="__wal7">#REF!</definedName>
    <definedName name="__wal8" localSheetId="3">#REF!</definedName>
    <definedName name="__wal8">#REF!</definedName>
    <definedName name="__wal9" localSheetId="3">#REF!</definedName>
    <definedName name="__wal9">#REF!</definedName>
    <definedName name="_A1" localSheetId="3">#REF!</definedName>
    <definedName name="_A1">#REF!</definedName>
    <definedName name="_BD2" localSheetId="3">#REF!</definedName>
    <definedName name="_BD2">#REF!</definedName>
    <definedName name="_cab1" localSheetId="3">#REF!</definedName>
    <definedName name="_cab1">#REF!</definedName>
    <definedName name="_com" localSheetId="3">#REF!</definedName>
    <definedName name="_com">#REF!</definedName>
    <definedName name="_COM010201" localSheetId="3">#REF!</definedName>
    <definedName name="_COM010201">#REF!</definedName>
    <definedName name="_COM010202" localSheetId="3">#REF!</definedName>
    <definedName name="_COM010202">#REF!</definedName>
    <definedName name="_COM010205" localSheetId="3">#REF!</definedName>
    <definedName name="_COM010205">#REF!</definedName>
    <definedName name="_COM010206" localSheetId="3">#REF!</definedName>
    <definedName name="_COM010206">#REF!</definedName>
    <definedName name="_COM010210" localSheetId="3">#REF!</definedName>
    <definedName name="_COM010210">#REF!</definedName>
    <definedName name="_COM010301" localSheetId="3">#REF!</definedName>
    <definedName name="_COM010301">#REF!</definedName>
    <definedName name="_COM010401" localSheetId="3">#REF!</definedName>
    <definedName name="_COM010401">#REF!</definedName>
    <definedName name="_COM010402" localSheetId="3">#REF!</definedName>
    <definedName name="_COM010402">#REF!</definedName>
    <definedName name="_COM010407" localSheetId="3">#REF!</definedName>
    <definedName name="_COM010407">#REF!</definedName>
    <definedName name="_COM010413" localSheetId="3">#REF!</definedName>
    <definedName name="_COM010413">#REF!</definedName>
    <definedName name="_COM010501" localSheetId="3">#REF!</definedName>
    <definedName name="_COM010501">#REF!</definedName>
    <definedName name="_COM010503" localSheetId="3">#REF!</definedName>
    <definedName name="_COM010503">#REF!</definedName>
    <definedName name="_COM010505" localSheetId="3">#REF!</definedName>
    <definedName name="_COM010505">#REF!</definedName>
    <definedName name="_COM010509" localSheetId="3">#REF!</definedName>
    <definedName name="_COM010509">#REF!</definedName>
    <definedName name="_COM010512" localSheetId="3">#REF!</definedName>
    <definedName name="_COM010512">#REF!</definedName>
    <definedName name="_COM010518" localSheetId="3">#REF!</definedName>
    <definedName name="_COM010518">#REF!</definedName>
    <definedName name="_COM010519" localSheetId="3">#REF!</definedName>
    <definedName name="_COM010519">#REF!</definedName>
    <definedName name="_COM010521" localSheetId="3">#REF!</definedName>
    <definedName name="_COM010521">#REF!</definedName>
    <definedName name="_COM010523" localSheetId="3">#REF!</definedName>
    <definedName name="_COM010523">#REF!</definedName>
    <definedName name="_COM010532" localSheetId="3">#REF!</definedName>
    <definedName name="_COM010532">#REF!</definedName>
    <definedName name="_COM010533" localSheetId="3">#REF!</definedName>
    <definedName name="_COM010533">#REF!</definedName>
    <definedName name="_COM010536" localSheetId="3">#REF!</definedName>
    <definedName name="_COM010536">#REF!</definedName>
    <definedName name="_COM010701" localSheetId="3">#REF!</definedName>
    <definedName name="_COM010701">#REF!</definedName>
    <definedName name="_COM010703" localSheetId="3">#REF!</definedName>
    <definedName name="_COM010703">#REF!</definedName>
    <definedName name="_COM010705" localSheetId="3">#REF!</definedName>
    <definedName name="_COM010705">#REF!</definedName>
    <definedName name="_COM010708" localSheetId="3">#REF!</definedName>
    <definedName name="_COM010708">#REF!</definedName>
    <definedName name="_COM010710" localSheetId="3">#REF!</definedName>
    <definedName name="_COM010710">#REF!</definedName>
    <definedName name="_COM010712" localSheetId="3">#REF!</definedName>
    <definedName name="_COM010712">#REF!</definedName>
    <definedName name="_COM010717" localSheetId="3">#REF!</definedName>
    <definedName name="_COM010717">#REF!</definedName>
    <definedName name="_COM010718" localSheetId="3">#REF!</definedName>
    <definedName name="_COM010718">#REF!</definedName>
    <definedName name="_COM020201" localSheetId="3">#REF!</definedName>
    <definedName name="_COM020201">#REF!</definedName>
    <definedName name="_COM020205" localSheetId="3">#REF!</definedName>
    <definedName name="_COM020205">#REF!</definedName>
    <definedName name="_COM020211" localSheetId="3">#REF!</definedName>
    <definedName name="_COM020211">#REF!</definedName>
    <definedName name="_COM020217" localSheetId="3">#REF!</definedName>
    <definedName name="_COM020217">#REF!</definedName>
    <definedName name="_COM030102" localSheetId="3">#REF!</definedName>
    <definedName name="_COM030102">#REF!</definedName>
    <definedName name="_COM030201" localSheetId="3">#REF!</definedName>
    <definedName name="_COM030201">#REF!</definedName>
    <definedName name="_COM030303" localSheetId="3">#REF!</definedName>
    <definedName name="_COM030303">#REF!</definedName>
    <definedName name="_COM030317" localSheetId="3">#REF!</definedName>
    <definedName name="_COM030317">#REF!</definedName>
    <definedName name="_COM040101" localSheetId="3">#REF!</definedName>
    <definedName name="_COM040101">#REF!</definedName>
    <definedName name="_COM040202" localSheetId="3">#REF!</definedName>
    <definedName name="_COM040202">#REF!</definedName>
    <definedName name="_COM050103" localSheetId="3">#REF!</definedName>
    <definedName name="_COM050103">#REF!</definedName>
    <definedName name="_COM050207" localSheetId="3">#REF!</definedName>
    <definedName name="_COM050207">#REF!</definedName>
    <definedName name="_COM060101" localSheetId="3">#REF!</definedName>
    <definedName name="_COM060101">#REF!</definedName>
    <definedName name="_COM080101" localSheetId="3">#REF!</definedName>
    <definedName name="_COM080101">#REF!</definedName>
    <definedName name="_COM080310" localSheetId="3">#REF!</definedName>
    <definedName name="_COM080310">#REF!</definedName>
    <definedName name="_COM090101" localSheetId="3">#REF!</definedName>
    <definedName name="_COM090101">#REF!</definedName>
    <definedName name="_COM100302" localSheetId="3">#REF!</definedName>
    <definedName name="_COM100302">#REF!</definedName>
    <definedName name="_COM110101" localSheetId="3">#REF!</definedName>
    <definedName name="_COM110101">#REF!</definedName>
    <definedName name="_COM110104" localSheetId="3">#REF!</definedName>
    <definedName name="_COM110104">#REF!</definedName>
    <definedName name="_COM110107" localSheetId="3">#REF!</definedName>
    <definedName name="_COM110107">#REF!</definedName>
    <definedName name="_COM120101" localSheetId="3">#REF!</definedName>
    <definedName name="_COM120101">#REF!</definedName>
    <definedName name="_COM120105" localSheetId="3">#REF!</definedName>
    <definedName name="_COM120105">#REF!</definedName>
    <definedName name="_COM120106" localSheetId="3">#REF!</definedName>
    <definedName name="_COM120106">#REF!</definedName>
    <definedName name="_COM120107" localSheetId="3">#REF!</definedName>
    <definedName name="_COM120107">#REF!</definedName>
    <definedName name="_COM120110" localSheetId="3">#REF!</definedName>
    <definedName name="_COM120110">#REF!</definedName>
    <definedName name="_COM120150" localSheetId="3">#REF!</definedName>
    <definedName name="_COM120150">#REF!</definedName>
    <definedName name="_COM130101" localSheetId="3">#REF!</definedName>
    <definedName name="_COM130101">#REF!</definedName>
    <definedName name="_COM130103" localSheetId="3">#REF!</definedName>
    <definedName name="_COM130103">#REF!</definedName>
    <definedName name="_COM130304" localSheetId="3">#REF!</definedName>
    <definedName name="_COM130304">#REF!</definedName>
    <definedName name="_COM130401" localSheetId="3">#REF!</definedName>
    <definedName name="_COM130401">#REF!</definedName>
    <definedName name="_COM140102" localSheetId="3">#REF!</definedName>
    <definedName name="_COM140102">#REF!</definedName>
    <definedName name="_COM140109" localSheetId="3">#REF!</definedName>
    <definedName name="_COM140109">#REF!</definedName>
    <definedName name="_COM140113" localSheetId="3">#REF!</definedName>
    <definedName name="_COM140113">#REF!</definedName>
    <definedName name="_COM140122" localSheetId="3">#REF!</definedName>
    <definedName name="_COM140122">#REF!</definedName>
    <definedName name="_COM140126" localSheetId="3">#REF!</definedName>
    <definedName name="_COM140126">#REF!</definedName>
    <definedName name="_COM140129" localSheetId="3">#REF!</definedName>
    <definedName name="_COM140129">#REF!</definedName>
    <definedName name="_COM140135" localSheetId="3">#REF!</definedName>
    <definedName name="_COM140135">#REF!</definedName>
    <definedName name="_COM140143" localSheetId="3">#REF!</definedName>
    <definedName name="_COM140143">#REF!</definedName>
    <definedName name="_COM140145" localSheetId="3">#REF!</definedName>
    <definedName name="_COM140145">#REF!</definedName>
    <definedName name="_COM150130" localSheetId="3">#REF!</definedName>
    <definedName name="_COM150130">#REF!</definedName>
    <definedName name="_COM170101" localSheetId="3">#REF!</definedName>
    <definedName name="_COM170101">#REF!</definedName>
    <definedName name="_COM170102" localSheetId="3">#REF!</definedName>
    <definedName name="_COM170102">#REF!</definedName>
    <definedName name="_COM170103" localSheetId="3">#REF!</definedName>
    <definedName name="_COM170103">#REF!</definedName>
    <definedName name="_composição" localSheetId="3">#REF!</definedName>
    <definedName name="_composição">#REF!</definedName>
    <definedName name="_cpu16a21" localSheetId="3">#REF!</definedName>
    <definedName name="_cpu16a21">#REF!</definedName>
    <definedName name="_Fill" localSheetId="3" hidden="1">#REF!</definedName>
    <definedName name="_Fill" hidden="1">#REF!</definedName>
    <definedName name="_GLB2" localSheetId="3">#REF!</definedName>
    <definedName name="_GLB2">#REF!</definedName>
    <definedName name="_i" localSheetId="3">#REF!</definedName>
    <definedName name="_i">#REF!</definedName>
    <definedName name="_i3" localSheetId="3">#REF!</definedName>
    <definedName name="_i3">#REF!</definedName>
    <definedName name="_Key1" localSheetId="3" hidden="1">#REF!</definedName>
    <definedName name="_Key1" hidden="1">#REF!</definedName>
    <definedName name="_l" localSheetId="3">#REF!</definedName>
    <definedName name="_l">#REF!</definedName>
    <definedName name="_MAO010201" localSheetId="3">#REF!</definedName>
    <definedName name="_MAO010201">#REF!</definedName>
    <definedName name="_MAO010202" localSheetId="3">#REF!</definedName>
    <definedName name="_MAO010202">#REF!</definedName>
    <definedName name="_MAO010205" localSheetId="3">#REF!</definedName>
    <definedName name="_MAO010205">#REF!</definedName>
    <definedName name="_MAO010206" localSheetId="3">#REF!</definedName>
    <definedName name="_MAO010206">#REF!</definedName>
    <definedName name="_MAO010210" localSheetId="3">#REF!</definedName>
    <definedName name="_MAO010210">#REF!</definedName>
    <definedName name="_MAO010401" localSheetId="3">#REF!</definedName>
    <definedName name="_MAO010401">#REF!</definedName>
    <definedName name="_MAO010402" localSheetId="3">#REF!</definedName>
    <definedName name="_MAO010402">#REF!</definedName>
    <definedName name="_MAO010407" localSheetId="3">#REF!</definedName>
    <definedName name="_MAO010407">#REF!</definedName>
    <definedName name="_MAO010413" localSheetId="3">#REF!</definedName>
    <definedName name="_MAO010413">#REF!</definedName>
    <definedName name="_MAO010501" localSheetId="3">#REF!</definedName>
    <definedName name="_MAO010501">#REF!</definedName>
    <definedName name="_MAO010503" localSheetId="3">#REF!</definedName>
    <definedName name="_MAO010503">#REF!</definedName>
    <definedName name="_MAO010505" localSheetId="3">#REF!</definedName>
    <definedName name="_MAO010505">#REF!</definedName>
    <definedName name="_MAO010509" localSheetId="3">#REF!</definedName>
    <definedName name="_MAO010509">#REF!</definedName>
    <definedName name="_MAO010512" localSheetId="3">#REF!</definedName>
    <definedName name="_MAO010512">#REF!</definedName>
    <definedName name="_MAO010518" localSheetId="3">#REF!</definedName>
    <definedName name="_MAO010518">#REF!</definedName>
    <definedName name="_MAO010519" localSheetId="3">#REF!</definedName>
    <definedName name="_MAO010519">#REF!</definedName>
    <definedName name="_MAO010521" localSheetId="3">#REF!</definedName>
    <definedName name="_MAO010521">#REF!</definedName>
    <definedName name="_MAO010523" localSheetId="3">#REF!</definedName>
    <definedName name="_MAO010523">#REF!</definedName>
    <definedName name="_MAO010532" localSheetId="3">#REF!</definedName>
    <definedName name="_MAO010532">#REF!</definedName>
    <definedName name="_MAO010533" localSheetId="3">#REF!</definedName>
    <definedName name="_MAO010533">#REF!</definedName>
    <definedName name="_MAO010536" localSheetId="3">#REF!</definedName>
    <definedName name="_MAO010536">#REF!</definedName>
    <definedName name="_MAO010701" localSheetId="3">#REF!</definedName>
    <definedName name="_MAO010701">#REF!</definedName>
    <definedName name="_MAO010703" localSheetId="3">#REF!</definedName>
    <definedName name="_MAO010703">#REF!</definedName>
    <definedName name="_MAO010705" localSheetId="3">#REF!</definedName>
    <definedName name="_MAO010705">#REF!</definedName>
    <definedName name="_MAO010708" localSheetId="3">#REF!</definedName>
    <definedName name="_MAO010708">#REF!</definedName>
    <definedName name="_MAO010710" localSheetId="3">#REF!</definedName>
    <definedName name="_MAO010710">#REF!</definedName>
    <definedName name="_MAO010712" localSheetId="3">#REF!</definedName>
    <definedName name="_MAO010712">#REF!</definedName>
    <definedName name="_MAO010717" localSheetId="3">#REF!</definedName>
    <definedName name="_MAO010717">#REF!</definedName>
    <definedName name="_MAO020201" localSheetId="3">#REF!</definedName>
    <definedName name="_MAO020201">#REF!</definedName>
    <definedName name="_MAO020205" localSheetId="3">#REF!</definedName>
    <definedName name="_MAO020205">#REF!</definedName>
    <definedName name="_MAO020211" localSheetId="3">#REF!</definedName>
    <definedName name="_MAO020211">#REF!</definedName>
    <definedName name="_MAO020217" localSheetId="3">#REF!</definedName>
    <definedName name="_MAO020217">#REF!</definedName>
    <definedName name="_MAO030102" localSheetId="3">#REF!</definedName>
    <definedName name="_MAO030102">#REF!</definedName>
    <definedName name="_MAO030201" localSheetId="3">#REF!</definedName>
    <definedName name="_MAO030201">#REF!</definedName>
    <definedName name="_MAO030303" localSheetId="3">#REF!</definedName>
    <definedName name="_MAO030303">#REF!</definedName>
    <definedName name="_MAO030317" localSheetId="3">#REF!</definedName>
    <definedName name="_MAO030317">#REF!</definedName>
    <definedName name="_MAO040101" localSheetId="3">#REF!</definedName>
    <definedName name="_MAO040101">#REF!</definedName>
    <definedName name="_MAO040202" localSheetId="3">#REF!</definedName>
    <definedName name="_MAO040202">#REF!</definedName>
    <definedName name="_MAO050103" localSheetId="3">#REF!</definedName>
    <definedName name="_MAO050103">#REF!</definedName>
    <definedName name="_MAO050207" localSheetId="3">#REF!</definedName>
    <definedName name="_MAO050207">#REF!</definedName>
    <definedName name="_MAO060101" localSheetId="3">#REF!</definedName>
    <definedName name="_MAO060101">#REF!</definedName>
    <definedName name="_MAO080310" localSheetId="3">#REF!</definedName>
    <definedName name="_MAO080310">#REF!</definedName>
    <definedName name="_MAO090101" localSheetId="3">#REF!</definedName>
    <definedName name="_MAO090101">#REF!</definedName>
    <definedName name="_MAO110101" localSheetId="3">#REF!</definedName>
    <definedName name="_MAO110101">#REF!</definedName>
    <definedName name="_MAO110104" localSheetId="3">#REF!</definedName>
    <definedName name="_MAO110104">#REF!</definedName>
    <definedName name="_MAO110107" localSheetId="3">#REF!</definedName>
    <definedName name="_MAO110107">#REF!</definedName>
    <definedName name="_MAO120101" localSheetId="3">#REF!</definedName>
    <definedName name="_MAO120101">#REF!</definedName>
    <definedName name="_MAO120105" localSheetId="3">#REF!</definedName>
    <definedName name="_MAO120105">#REF!</definedName>
    <definedName name="_MAO120106" localSheetId="3">#REF!</definedName>
    <definedName name="_MAO120106">#REF!</definedName>
    <definedName name="_MAO120107" localSheetId="3">#REF!</definedName>
    <definedName name="_MAO120107">#REF!</definedName>
    <definedName name="_MAO120110" localSheetId="3">#REF!</definedName>
    <definedName name="_MAO120110">#REF!</definedName>
    <definedName name="_MAO120150" localSheetId="3">#REF!</definedName>
    <definedName name="_MAO120150">#REF!</definedName>
    <definedName name="_MAO130101" localSheetId="3">#REF!</definedName>
    <definedName name="_MAO130101">#REF!</definedName>
    <definedName name="_MAO130103" localSheetId="3">#REF!</definedName>
    <definedName name="_MAO130103">#REF!</definedName>
    <definedName name="_MAO130304" localSheetId="3">#REF!</definedName>
    <definedName name="_MAO130304">#REF!</definedName>
    <definedName name="_MAO130401" localSheetId="3">#REF!</definedName>
    <definedName name="_MAO130401">#REF!</definedName>
    <definedName name="_MAO140102" localSheetId="3">#REF!</definedName>
    <definedName name="_MAO140102">#REF!</definedName>
    <definedName name="_MAO140109" localSheetId="3">#REF!</definedName>
    <definedName name="_MAO140109">#REF!</definedName>
    <definedName name="_MAO140113" localSheetId="3">#REF!</definedName>
    <definedName name="_MAO140113">#REF!</definedName>
    <definedName name="_MAO140122" localSheetId="3">#REF!</definedName>
    <definedName name="_MAO140122">#REF!</definedName>
    <definedName name="_MAO140126" localSheetId="3">#REF!</definedName>
    <definedName name="_MAO140126">#REF!</definedName>
    <definedName name="_MAO140129" localSheetId="3">#REF!</definedName>
    <definedName name="_MAO140129">#REF!</definedName>
    <definedName name="_MAO140135" localSheetId="3">#REF!</definedName>
    <definedName name="_MAO140135">#REF!</definedName>
    <definedName name="_MAO140143" localSheetId="3">#REF!</definedName>
    <definedName name="_MAO140143">#REF!</definedName>
    <definedName name="_MAO140145" localSheetId="3">#REF!</definedName>
    <definedName name="_MAO140145">#REF!</definedName>
    <definedName name="_MAT010301" localSheetId="3">#REF!</definedName>
    <definedName name="_MAT010301">#REF!</definedName>
    <definedName name="_MAT010401" localSheetId="3">#REF!</definedName>
    <definedName name="_MAT010401">#REF!</definedName>
    <definedName name="_MAT010402" localSheetId="3">#REF!</definedName>
    <definedName name="_MAT010402">#REF!</definedName>
    <definedName name="_MAT010407" localSheetId="3">#REF!</definedName>
    <definedName name="_MAT010407">#REF!</definedName>
    <definedName name="_MAT010413" localSheetId="3">#REF!</definedName>
    <definedName name="_MAT010413">#REF!</definedName>
    <definedName name="_MAT010536" localSheetId="3">#REF!</definedName>
    <definedName name="_MAT010536">#REF!</definedName>
    <definedName name="_MAT010703" localSheetId="3">#REF!</definedName>
    <definedName name="_MAT010703">#REF!</definedName>
    <definedName name="_MAT010708" localSheetId="3">#REF!</definedName>
    <definedName name="_MAT010708">#REF!</definedName>
    <definedName name="_MAT010710" localSheetId="3">#REF!</definedName>
    <definedName name="_MAT010710">#REF!</definedName>
    <definedName name="_MAT010718" localSheetId="3">#REF!</definedName>
    <definedName name="_MAT010718">#REF!</definedName>
    <definedName name="_MAT020201" localSheetId="3">#REF!</definedName>
    <definedName name="_MAT020201">#REF!</definedName>
    <definedName name="_MAT020205" localSheetId="3">#REF!</definedName>
    <definedName name="_MAT020205">#REF!</definedName>
    <definedName name="_MAT020211" localSheetId="3">#REF!</definedName>
    <definedName name="_MAT020211">#REF!</definedName>
    <definedName name="_MAT030102" localSheetId="3">#REF!</definedName>
    <definedName name="_MAT030102">#REF!</definedName>
    <definedName name="_MAT030201" localSheetId="3">#REF!</definedName>
    <definedName name="_MAT030201">#REF!</definedName>
    <definedName name="_MAT030303" localSheetId="3">#REF!</definedName>
    <definedName name="_MAT030303">#REF!</definedName>
    <definedName name="_MAT030317" localSheetId="3">#REF!</definedName>
    <definedName name="_MAT030317">#REF!</definedName>
    <definedName name="_MAT040101" localSheetId="3">#REF!</definedName>
    <definedName name="_MAT040101">#REF!</definedName>
    <definedName name="_MAT040202" localSheetId="3">#REF!</definedName>
    <definedName name="_MAT040202">#REF!</definedName>
    <definedName name="_MAT050103" localSheetId="3">#REF!</definedName>
    <definedName name="_MAT050103">#REF!</definedName>
    <definedName name="_MAT050207" localSheetId="3">#REF!</definedName>
    <definedName name="_MAT050207">#REF!</definedName>
    <definedName name="_MAT060101" localSheetId="3">#REF!</definedName>
    <definedName name="_MAT060101">#REF!</definedName>
    <definedName name="_MAT080101" localSheetId="3">#REF!</definedName>
    <definedName name="_MAT080101">#REF!</definedName>
    <definedName name="_MAT080310" localSheetId="3">#REF!</definedName>
    <definedName name="_MAT080310">#REF!</definedName>
    <definedName name="_MAT090101" localSheetId="3">#REF!</definedName>
    <definedName name="_MAT090101">#REF!</definedName>
    <definedName name="_MAT100302" localSheetId="3">#REF!</definedName>
    <definedName name="_MAT100302">#REF!</definedName>
    <definedName name="_MAT110101" localSheetId="3">#REF!</definedName>
    <definedName name="_MAT110101">#REF!</definedName>
    <definedName name="_MAT110104" localSheetId="3">#REF!</definedName>
    <definedName name="_MAT110104">#REF!</definedName>
    <definedName name="_MAT110107" localSheetId="3">#REF!</definedName>
    <definedName name="_MAT110107">#REF!</definedName>
    <definedName name="_MAT120101" localSheetId="3">#REF!</definedName>
    <definedName name="_MAT120101">#REF!</definedName>
    <definedName name="_MAT120105" localSheetId="3">#REF!</definedName>
    <definedName name="_MAT120105">#REF!</definedName>
    <definedName name="_MAT120106" localSheetId="3">#REF!</definedName>
    <definedName name="_MAT120106">#REF!</definedName>
    <definedName name="_MAT120107" localSheetId="3">#REF!</definedName>
    <definedName name="_MAT120107">#REF!</definedName>
    <definedName name="_MAT120110" localSheetId="3">#REF!</definedName>
    <definedName name="_MAT120110">#REF!</definedName>
    <definedName name="_MAT120150" localSheetId="3">#REF!</definedName>
    <definedName name="_MAT120150">#REF!</definedName>
    <definedName name="_MAT130101" localSheetId="3">#REF!</definedName>
    <definedName name="_MAT130101">#REF!</definedName>
    <definedName name="_MAT130103" localSheetId="3">#REF!</definedName>
    <definedName name="_MAT130103">#REF!</definedName>
    <definedName name="_MAT130304" localSheetId="3">#REF!</definedName>
    <definedName name="_MAT130304">#REF!</definedName>
    <definedName name="_MAT130401" localSheetId="3">#REF!</definedName>
    <definedName name="_MAT130401">#REF!</definedName>
    <definedName name="_MAT140102" localSheetId="3">#REF!</definedName>
    <definedName name="_MAT140102">#REF!</definedName>
    <definedName name="_MAT140109" localSheetId="3">#REF!</definedName>
    <definedName name="_MAT140109">#REF!</definedName>
    <definedName name="_MAT140113" localSheetId="3">#REF!</definedName>
    <definedName name="_MAT140113">#REF!</definedName>
    <definedName name="_MAT140122" localSheetId="3">#REF!</definedName>
    <definedName name="_MAT140122">#REF!</definedName>
    <definedName name="_MAT140126" localSheetId="3">#REF!</definedName>
    <definedName name="_MAT140126">#REF!</definedName>
    <definedName name="_MAT140129" localSheetId="3">#REF!</definedName>
    <definedName name="_MAT140129">#REF!</definedName>
    <definedName name="_MAT140135" localSheetId="3">#REF!</definedName>
    <definedName name="_MAT140135">#REF!</definedName>
    <definedName name="_MAT140143" localSheetId="3">#REF!</definedName>
    <definedName name="_MAT140143">#REF!</definedName>
    <definedName name="_MAT140145" localSheetId="3">#REF!</definedName>
    <definedName name="_MAT140145">#REF!</definedName>
    <definedName name="_MAT150130" localSheetId="3">#REF!</definedName>
    <definedName name="_MAT150130">#REF!</definedName>
    <definedName name="_MAT170101" localSheetId="3">#REF!</definedName>
    <definedName name="_MAT170101">#REF!</definedName>
    <definedName name="_MAT170102" localSheetId="3">#REF!</definedName>
    <definedName name="_MAT170102">#REF!</definedName>
    <definedName name="_MAT170103" localSheetId="3">#REF!</definedName>
    <definedName name="_MAT170103">#REF!</definedName>
    <definedName name="_Order1" hidden="1">255</definedName>
    <definedName name="_PRE010201" localSheetId="3">#REF!</definedName>
    <definedName name="_PRE010201">#REF!</definedName>
    <definedName name="_PRE010202" localSheetId="3">#REF!</definedName>
    <definedName name="_PRE010202">#REF!</definedName>
    <definedName name="_PRE010205" localSheetId="3">#REF!</definedName>
    <definedName name="_PRE010205">#REF!</definedName>
    <definedName name="_PRE010206" localSheetId="3">#REF!</definedName>
    <definedName name="_PRE010206">#REF!</definedName>
    <definedName name="_PRE010210" localSheetId="3">#REF!</definedName>
    <definedName name="_PRE010210">#REF!</definedName>
    <definedName name="_PRE010301" localSheetId="3">#REF!</definedName>
    <definedName name="_PRE010301">#REF!</definedName>
    <definedName name="_PRE010401" localSheetId="3">#REF!</definedName>
    <definedName name="_PRE010401">#REF!</definedName>
    <definedName name="_PRE010402" localSheetId="3">#REF!</definedName>
    <definedName name="_PRE010402">#REF!</definedName>
    <definedName name="_PRE010407" localSheetId="3">#REF!</definedName>
    <definedName name="_PRE010407">#REF!</definedName>
    <definedName name="_PRE010413" localSheetId="3">#REF!</definedName>
    <definedName name="_PRE010413">#REF!</definedName>
    <definedName name="_PRE010501" localSheetId="3">#REF!</definedName>
    <definedName name="_PRE010501">#REF!</definedName>
    <definedName name="_PRE010503" localSheetId="3">#REF!</definedName>
    <definedName name="_PRE010503">#REF!</definedName>
    <definedName name="_PRE010505" localSheetId="3">#REF!</definedName>
    <definedName name="_PRE010505">#REF!</definedName>
    <definedName name="_PRE010509" localSheetId="3">#REF!</definedName>
    <definedName name="_PRE010509">#REF!</definedName>
    <definedName name="_PRE010512" localSheetId="3">#REF!</definedName>
    <definedName name="_PRE010512">#REF!</definedName>
    <definedName name="_PRE010518" localSheetId="3">#REF!</definedName>
    <definedName name="_PRE010518">#REF!</definedName>
    <definedName name="_PRE010519" localSheetId="3">#REF!</definedName>
    <definedName name="_PRE010519">#REF!</definedName>
    <definedName name="_PRE010521" localSheetId="3">#REF!</definedName>
    <definedName name="_PRE010521">#REF!</definedName>
    <definedName name="_PRE010523" localSheetId="3">#REF!</definedName>
    <definedName name="_PRE010523">#REF!</definedName>
    <definedName name="_PRE010532" localSheetId="3">#REF!</definedName>
    <definedName name="_PRE010532">#REF!</definedName>
    <definedName name="_PRE010533" localSheetId="3">#REF!</definedName>
    <definedName name="_PRE010533">#REF!</definedName>
    <definedName name="_PRE010536" localSheetId="3">#REF!</definedName>
    <definedName name="_PRE010536">#REF!</definedName>
    <definedName name="_PRE010701" localSheetId="3">#REF!</definedName>
    <definedName name="_PRE010701">#REF!</definedName>
    <definedName name="_PRE010703" localSheetId="3">#REF!</definedName>
    <definedName name="_PRE010703">#REF!</definedName>
    <definedName name="_PRE010705" localSheetId="3">#REF!</definedName>
    <definedName name="_PRE010705">#REF!</definedName>
    <definedName name="_PRE010708" localSheetId="3">#REF!</definedName>
    <definedName name="_PRE010708">#REF!</definedName>
    <definedName name="_PRE010710" localSheetId="3">#REF!</definedName>
    <definedName name="_PRE010710">#REF!</definedName>
    <definedName name="_PRE010712" localSheetId="3">#REF!</definedName>
    <definedName name="_PRE010712">#REF!</definedName>
    <definedName name="_PRE010717" localSheetId="3">#REF!</definedName>
    <definedName name="_PRE010717">#REF!</definedName>
    <definedName name="_PRE010718" localSheetId="3">#REF!</definedName>
    <definedName name="_PRE010718">#REF!</definedName>
    <definedName name="_PRE020201" localSheetId="3">#REF!</definedName>
    <definedName name="_PRE020201">#REF!</definedName>
    <definedName name="_PRE020205" localSheetId="3">#REF!</definedName>
    <definedName name="_PRE020205">#REF!</definedName>
    <definedName name="_PRE020211" localSheetId="3">#REF!</definedName>
    <definedName name="_PRE020211">#REF!</definedName>
    <definedName name="_PRE020217" localSheetId="3">#REF!</definedName>
    <definedName name="_PRE020217">#REF!</definedName>
    <definedName name="_PRE030102" localSheetId="3">#REF!</definedName>
    <definedName name="_PRE030102">#REF!</definedName>
    <definedName name="_PRE030201" localSheetId="3">#REF!</definedName>
    <definedName name="_PRE030201">#REF!</definedName>
    <definedName name="_PRE030303" localSheetId="3">#REF!</definedName>
    <definedName name="_PRE030303">#REF!</definedName>
    <definedName name="_PRE030317" localSheetId="3">#REF!</definedName>
    <definedName name="_PRE030317">#REF!</definedName>
    <definedName name="_PRE040101" localSheetId="3">#REF!</definedName>
    <definedName name="_PRE040101">#REF!</definedName>
    <definedName name="_PRE040202" localSheetId="3">#REF!</definedName>
    <definedName name="_PRE040202">#REF!</definedName>
    <definedName name="_PRE050103" localSheetId="3">#REF!</definedName>
    <definedName name="_PRE050103">#REF!</definedName>
    <definedName name="_PRE050207" localSheetId="3">#REF!</definedName>
    <definedName name="_PRE050207">#REF!</definedName>
    <definedName name="_PRE060101" localSheetId="3">#REF!</definedName>
    <definedName name="_PRE060101">#REF!</definedName>
    <definedName name="_PRE080101" localSheetId="3">#REF!</definedName>
    <definedName name="_PRE080101">#REF!</definedName>
    <definedName name="_PRE080310" localSheetId="3">#REF!</definedName>
    <definedName name="_PRE080310">#REF!</definedName>
    <definedName name="_PRE090101" localSheetId="3">#REF!</definedName>
    <definedName name="_PRE090101">#REF!</definedName>
    <definedName name="_PRE100302" localSheetId="3">#REF!</definedName>
    <definedName name="_PRE100302">#REF!</definedName>
    <definedName name="_PRE110101" localSheetId="3">#REF!</definedName>
    <definedName name="_PRE110101">#REF!</definedName>
    <definedName name="_PRE110104" localSheetId="3">#REF!</definedName>
    <definedName name="_PRE110104">#REF!</definedName>
    <definedName name="_PRE110107" localSheetId="3">#REF!</definedName>
    <definedName name="_PRE110107">#REF!</definedName>
    <definedName name="_PRE120101" localSheetId="3">#REF!</definedName>
    <definedName name="_PRE120101">#REF!</definedName>
    <definedName name="_PRE120105" localSheetId="3">#REF!</definedName>
    <definedName name="_PRE120105">#REF!</definedName>
    <definedName name="_PRE120106" localSheetId="3">#REF!</definedName>
    <definedName name="_PRE120106">#REF!</definedName>
    <definedName name="_PRE120107" localSheetId="3">#REF!</definedName>
    <definedName name="_PRE120107">#REF!</definedName>
    <definedName name="_PRE120110" localSheetId="3">#REF!</definedName>
    <definedName name="_PRE120110">#REF!</definedName>
    <definedName name="_PRE120150" localSheetId="3">#REF!</definedName>
    <definedName name="_PRE120150">#REF!</definedName>
    <definedName name="_PRE130101" localSheetId="3">#REF!</definedName>
    <definedName name="_PRE130101">#REF!</definedName>
    <definedName name="_PRE130103" localSheetId="3">#REF!</definedName>
    <definedName name="_PRE130103">#REF!</definedName>
    <definedName name="_PRE130304" localSheetId="3">#REF!</definedName>
    <definedName name="_PRE130304">#REF!</definedName>
    <definedName name="_PRE130401" localSheetId="3">#REF!</definedName>
    <definedName name="_PRE130401">#REF!</definedName>
    <definedName name="_PRE140102" localSheetId="3">#REF!</definedName>
    <definedName name="_PRE140102">#REF!</definedName>
    <definedName name="_PRE140109" localSheetId="3">#REF!</definedName>
    <definedName name="_PRE140109">#REF!</definedName>
    <definedName name="_PRE140113" localSheetId="3">#REF!</definedName>
    <definedName name="_PRE140113">#REF!</definedName>
    <definedName name="_PRE140122" localSheetId="3">#REF!</definedName>
    <definedName name="_PRE140122">#REF!</definedName>
    <definedName name="_PRE140126" localSheetId="3">#REF!</definedName>
    <definedName name="_PRE140126">#REF!</definedName>
    <definedName name="_PRE140129" localSheetId="3">#REF!</definedName>
    <definedName name="_PRE140129">#REF!</definedName>
    <definedName name="_PRE140135" localSheetId="3">#REF!</definedName>
    <definedName name="_PRE140135">#REF!</definedName>
    <definedName name="_PRE140143" localSheetId="3">#REF!</definedName>
    <definedName name="_PRE140143">#REF!</definedName>
    <definedName name="_PRE140145" localSheetId="3">#REF!</definedName>
    <definedName name="_PRE140145">#REF!</definedName>
    <definedName name="_PRE150130" localSheetId="3">#REF!</definedName>
    <definedName name="_PRE150130">#REF!</definedName>
    <definedName name="_PRE170101" localSheetId="3">#REF!</definedName>
    <definedName name="_PRE170101">#REF!</definedName>
    <definedName name="_PRE170102" localSheetId="3">#REF!</definedName>
    <definedName name="_PRE170102">#REF!</definedName>
    <definedName name="_PRE170103" localSheetId="3">#REF!</definedName>
    <definedName name="_PRE170103">#REF!</definedName>
    <definedName name="_QUA010201" localSheetId="3">#REF!</definedName>
    <definedName name="_QUA010201">#REF!</definedName>
    <definedName name="_QUA010202" localSheetId="3">#REF!</definedName>
    <definedName name="_QUA010202">#REF!</definedName>
    <definedName name="_QUA010205" localSheetId="3">#REF!</definedName>
    <definedName name="_QUA010205">#REF!</definedName>
    <definedName name="_QUA010206" localSheetId="3">#REF!</definedName>
    <definedName name="_QUA010206">#REF!</definedName>
    <definedName name="_QUA010210" localSheetId="3">#REF!</definedName>
    <definedName name="_QUA010210">#REF!</definedName>
    <definedName name="_QUA010301" localSheetId="3">#REF!</definedName>
    <definedName name="_QUA010301">#REF!</definedName>
    <definedName name="_QUA010401" localSheetId="3">#REF!</definedName>
    <definedName name="_QUA010401">#REF!</definedName>
    <definedName name="_QUA010402" localSheetId="3">#REF!</definedName>
    <definedName name="_QUA010402">#REF!</definedName>
    <definedName name="_QUA010407" localSheetId="3">#REF!</definedName>
    <definedName name="_QUA010407">#REF!</definedName>
    <definedName name="_QUA010413" localSheetId="3">#REF!</definedName>
    <definedName name="_QUA010413">#REF!</definedName>
    <definedName name="_QUA010501" localSheetId="3">#REF!</definedName>
    <definedName name="_QUA010501">#REF!</definedName>
    <definedName name="_QUA010503" localSheetId="3">#REF!</definedName>
    <definedName name="_QUA010503">#REF!</definedName>
    <definedName name="_QUA010505" localSheetId="3">#REF!</definedName>
    <definedName name="_QUA010505">#REF!</definedName>
    <definedName name="_QUA010509" localSheetId="3">#REF!</definedName>
    <definedName name="_QUA010509">#REF!</definedName>
    <definedName name="_QUA010512" localSheetId="3">#REF!</definedName>
    <definedName name="_QUA010512">#REF!</definedName>
    <definedName name="_QUA010518" localSheetId="3">#REF!</definedName>
    <definedName name="_QUA010518">#REF!</definedName>
    <definedName name="_QUA010519" localSheetId="3">#REF!</definedName>
    <definedName name="_QUA010519">#REF!</definedName>
    <definedName name="_QUA010521" localSheetId="3">#REF!</definedName>
    <definedName name="_QUA010521">#REF!</definedName>
    <definedName name="_QUA010523" localSheetId="3">#REF!</definedName>
    <definedName name="_QUA010523">#REF!</definedName>
    <definedName name="_QUA010532" localSheetId="3">#REF!</definedName>
    <definedName name="_QUA010532">#REF!</definedName>
    <definedName name="_QUA010533" localSheetId="3">#REF!</definedName>
    <definedName name="_QUA010533">#REF!</definedName>
    <definedName name="_QUA010536" localSheetId="3">#REF!</definedName>
    <definedName name="_QUA010536">#REF!</definedName>
    <definedName name="_QUA010701" localSheetId="3">#REF!</definedName>
    <definedName name="_QUA010701">#REF!</definedName>
    <definedName name="_QUA010703" localSheetId="3">#REF!</definedName>
    <definedName name="_QUA010703">#REF!</definedName>
    <definedName name="_QUA010705" localSheetId="3">#REF!</definedName>
    <definedName name="_QUA010705">#REF!</definedName>
    <definedName name="_QUA010708" localSheetId="3">#REF!</definedName>
    <definedName name="_QUA010708">#REF!</definedName>
    <definedName name="_QUA010710" localSheetId="3">#REF!</definedName>
    <definedName name="_QUA010710">#REF!</definedName>
    <definedName name="_QUA010712" localSheetId="3">#REF!</definedName>
    <definedName name="_QUA010712">#REF!</definedName>
    <definedName name="_QUA010717" localSheetId="3">#REF!</definedName>
    <definedName name="_QUA010717">#REF!</definedName>
    <definedName name="_QUA010718" localSheetId="3">#REF!</definedName>
    <definedName name="_QUA010718">#REF!</definedName>
    <definedName name="_QUA020201" localSheetId="3">#REF!</definedName>
    <definedName name="_QUA020201">#REF!</definedName>
    <definedName name="_QUA020205" localSheetId="3">#REF!</definedName>
    <definedName name="_QUA020205">#REF!</definedName>
    <definedName name="_QUA020211" localSheetId="3">#REF!</definedName>
    <definedName name="_QUA020211">#REF!</definedName>
    <definedName name="_QUA020217" localSheetId="3">#REF!</definedName>
    <definedName name="_QUA020217">#REF!</definedName>
    <definedName name="_QUA030102" localSheetId="3">#REF!</definedName>
    <definedName name="_QUA030102">#REF!</definedName>
    <definedName name="_QUA030201" localSheetId="3">#REF!</definedName>
    <definedName name="_QUA030201">#REF!</definedName>
    <definedName name="_QUA030303" localSheetId="3">#REF!</definedName>
    <definedName name="_QUA030303">#REF!</definedName>
    <definedName name="_QUA030317" localSheetId="3">#REF!</definedName>
    <definedName name="_QUA030317">#REF!</definedName>
    <definedName name="_QUA040101" localSheetId="3">#REF!</definedName>
    <definedName name="_QUA040101">#REF!</definedName>
    <definedName name="_QUA040202" localSheetId="3">#REF!</definedName>
    <definedName name="_QUA040202">#REF!</definedName>
    <definedName name="_QUA050103" localSheetId="3">#REF!</definedName>
    <definedName name="_QUA050103">#REF!</definedName>
    <definedName name="_QUA050207" localSheetId="3">#REF!</definedName>
    <definedName name="_QUA050207">#REF!</definedName>
    <definedName name="_QUA060101" localSheetId="3">#REF!</definedName>
    <definedName name="_QUA060101">#REF!</definedName>
    <definedName name="_QUA080101" localSheetId="3">#REF!</definedName>
    <definedName name="_QUA080101">#REF!</definedName>
    <definedName name="_QUA080310" localSheetId="3">#REF!</definedName>
    <definedName name="_QUA080310">#REF!</definedName>
    <definedName name="_QUA090101" localSheetId="3">#REF!</definedName>
    <definedName name="_QUA090101">#REF!</definedName>
    <definedName name="_QUA100302" localSheetId="3">#REF!</definedName>
    <definedName name="_QUA100302">#REF!</definedName>
    <definedName name="_QUA110101" localSheetId="3">#REF!</definedName>
    <definedName name="_QUA110101">#REF!</definedName>
    <definedName name="_QUA110104" localSheetId="3">#REF!</definedName>
    <definedName name="_QUA110104">#REF!</definedName>
    <definedName name="_QUA110107" localSheetId="3">#REF!</definedName>
    <definedName name="_QUA110107">#REF!</definedName>
    <definedName name="_QUA120101" localSheetId="3">#REF!</definedName>
    <definedName name="_QUA120101">#REF!</definedName>
    <definedName name="_QUA120105" localSheetId="3">#REF!</definedName>
    <definedName name="_QUA120105">#REF!</definedName>
    <definedName name="_QUA120106" localSheetId="3">#REF!</definedName>
    <definedName name="_QUA120106">#REF!</definedName>
    <definedName name="_QUA120107" localSheetId="3">#REF!</definedName>
    <definedName name="_QUA120107">#REF!</definedName>
    <definedName name="_QUA120110" localSheetId="3">#REF!</definedName>
    <definedName name="_QUA120110">#REF!</definedName>
    <definedName name="_QUA120150" localSheetId="3">#REF!</definedName>
    <definedName name="_QUA120150">#REF!</definedName>
    <definedName name="_QUA130101" localSheetId="3">#REF!</definedName>
    <definedName name="_QUA130101">#REF!</definedName>
    <definedName name="_QUA130103" localSheetId="3">#REF!</definedName>
    <definedName name="_QUA130103">#REF!</definedName>
    <definedName name="_QUA130304" localSheetId="3">#REF!</definedName>
    <definedName name="_QUA130304">#REF!</definedName>
    <definedName name="_QUA130401" localSheetId="3">#REF!</definedName>
    <definedName name="_QUA130401">#REF!</definedName>
    <definedName name="_QUA140102" localSheetId="3">#REF!</definedName>
    <definedName name="_QUA140102">#REF!</definedName>
    <definedName name="_QUA140109" localSheetId="3">#REF!</definedName>
    <definedName name="_QUA140109">#REF!</definedName>
    <definedName name="_QUA140113" localSheetId="3">#REF!</definedName>
    <definedName name="_QUA140113">#REF!</definedName>
    <definedName name="_QUA140122" localSheetId="3">#REF!</definedName>
    <definedName name="_QUA140122">#REF!</definedName>
    <definedName name="_QUA140126" localSheetId="3">#REF!</definedName>
    <definedName name="_QUA140126">#REF!</definedName>
    <definedName name="_QUA140129" localSheetId="3">#REF!</definedName>
    <definedName name="_QUA140129">#REF!</definedName>
    <definedName name="_QUA140135" localSheetId="3">#REF!</definedName>
    <definedName name="_QUA140135">#REF!</definedName>
    <definedName name="_QUA140143" localSheetId="3">#REF!</definedName>
    <definedName name="_QUA140143">#REF!</definedName>
    <definedName name="_QUA140145" localSheetId="3">#REF!</definedName>
    <definedName name="_QUA140145">#REF!</definedName>
    <definedName name="_QUA150130" localSheetId="3">#REF!</definedName>
    <definedName name="_QUA150130">#REF!</definedName>
    <definedName name="_QUA170101" localSheetId="3">#REF!</definedName>
    <definedName name="_QUA170101">#REF!</definedName>
    <definedName name="_QUA170102" localSheetId="3">#REF!</definedName>
    <definedName name="_QUA170102">#REF!</definedName>
    <definedName name="_QUA170103" localSheetId="3">#REF!</definedName>
    <definedName name="_QUA170103">#REF!</definedName>
    <definedName name="_R" localSheetId="3">#REF!</definedName>
    <definedName name="_R">#REF!</definedName>
    <definedName name="_REC11100" localSheetId="3">#REF!</definedName>
    <definedName name="_REC11100">#REF!</definedName>
    <definedName name="_REC11110" localSheetId="3">#REF!</definedName>
    <definedName name="_REC11110">#REF!</definedName>
    <definedName name="_REC11115" localSheetId="3">#REF!</definedName>
    <definedName name="_REC11115">#REF!</definedName>
    <definedName name="_REC11125" localSheetId="3">#REF!</definedName>
    <definedName name="_REC11125">#REF!</definedName>
    <definedName name="_REC11130" localSheetId="3">#REF!</definedName>
    <definedName name="_REC11130">#REF!</definedName>
    <definedName name="_REC11135" localSheetId="3">#REF!</definedName>
    <definedName name="_REC11135">#REF!</definedName>
    <definedName name="_REC11145" localSheetId="3">#REF!</definedName>
    <definedName name="_REC11145">#REF!</definedName>
    <definedName name="_REC11150" localSheetId="3">#REF!</definedName>
    <definedName name="_REC11150">#REF!</definedName>
    <definedName name="_REC11165" localSheetId="3">#REF!</definedName>
    <definedName name="_REC11165">#REF!</definedName>
    <definedName name="_REC11170" localSheetId="3">#REF!</definedName>
    <definedName name="_REC11170">#REF!</definedName>
    <definedName name="_REC11180" localSheetId="3">#REF!</definedName>
    <definedName name="_REC11180">#REF!</definedName>
    <definedName name="_REC11185" localSheetId="3">#REF!</definedName>
    <definedName name="_REC11185">#REF!</definedName>
    <definedName name="_REC11220" localSheetId="3">#REF!</definedName>
    <definedName name="_REC11220">#REF!</definedName>
    <definedName name="_REC12105" localSheetId="3">#REF!</definedName>
    <definedName name="_REC12105">#REF!</definedName>
    <definedName name="_REC12555" localSheetId="3">#REF!</definedName>
    <definedName name="_REC12555">#REF!</definedName>
    <definedName name="_REC12570" localSheetId="3">#REF!</definedName>
    <definedName name="_REC12570">#REF!</definedName>
    <definedName name="_REC12575" localSheetId="3">#REF!</definedName>
    <definedName name="_REC12575">#REF!</definedName>
    <definedName name="_REC12580" localSheetId="3">#REF!</definedName>
    <definedName name="_REC12580">#REF!</definedName>
    <definedName name="_REC12600" localSheetId="3">#REF!</definedName>
    <definedName name="_REC12600">#REF!</definedName>
    <definedName name="_REC12610" localSheetId="3">#REF!</definedName>
    <definedName name="_REC12610">#REF!</definedName>
    <definedName name="_REC12630" localSheetId="3">#REF!</definedName>
    <definedName name="_REC12630">#REF!</definedName>
    <definedName name="_REC12631" localSheetId="3">#REF!</definedName>
    <definedName name="_REC12631">#REF!</definedName>
    <definedName name="_REC12640" localSheetId="3">#REF!</definedName>
    <definedName name="_REC12640">#REF!</definedName>
    <definedName name="_REC12645" localSheetId="3">#REF!</definedName>
    <definedName name="_REC12645">#REF!</definedName>
    <definedName name="_REC12665" localSheetId="3">#REF!</definedName>
    <definedName name="_REC12665">#REF!</definedName>
    <definedName name="_REC12690" localSheetId="3">#REF!</definedName>
    <definedName name="_REC12690">#REF!</definedName>
    <definedName name="_REC12700" localSheetId="3">#REF!</definedName>
    <definedName name="_REC12700">#REF!</definedName>
    <definedName name="_REC12710" localSheetId="3">#REF!</definedName>
    <definedName name="_REC12710">#REF!</definedName>
    <definedName name="_REC13111" localSheetId="3">#REF!</definedName>
    <definedName name="_REC13111">#REF!</definedName>
    <definedName name="_REC13112" localSheetId="3">#REF!</definedName>
    <definedName name="_REC13112">#REF!</definedName>
    <definedName name="_REC13121" localSheetId="3">#REF!</definedName>
    <definedName name="_REC13121">#REF!</definedName>
    <definedName name="_REC13720" localSheetId="3">#REF!</definedName>
    <definedName name="_REC13720">#REF!</definedName>
    <definedName name="_REC14100" localSheetId="3">#REF!</definedName>
    <definedName name="_REC14100">#REF!</definedName>
    <definedName name="_REC14161" localSheetId="3">#REF!</definedName>
    <definedName name="_REC14161">#REF!</definedName>
    <definedName name="_REC14195" localSheetId="3">#REF!</definedName>
    <definedName name="_REC14195">#REF!</definedName>
    <definedName name="_REC14205" localSheetId="3">#REF!</definedName>
    <definedName name="_REC14205">#REF!</definedName>
    <definedName name="_REC14260" localSheetId="3">#REF!</definedName>
    <definedName name="_REC14260">#REF!</definedName>
    <definedName name="_REC14500" localSheetId="3">#REF!</definedName>
    <definedName name="_REC14500">#REF!</definedName>
    <definedName name="_REC14515" localSheetId="3">#REF!</definedName>
    <definedName name="_REC14515">#REF!</definedName>
    <definedName name="_REC14555" localSheetId="3">#REF!</definedName>
    <definedName name="_REC14555">#REF!</definedName>
    <definedName name="_REC14565" localSheetId="3">#REF!</definedName>
    <definedName name="_REC14565">#REF!</definedName>
    <definedName name="_REC15135" localSheetId="3">#REF!</definedName>
    <definedName name="_REC15135">#REF!</definedName>
    <definedName name="_REC15140" localSheetId="3">#REF!</definedName>
    <definedName name="_REC15140">#REF!</definedName>
    <definedName name="_REC15195" localSheetId="3">#REF!</definedName>
    <definedName name="_REC15195">#REF!</definedName>
    <definedName name="_REC15225" localSheetId="3">#REF!</definedName>
    <definedName name="_REC15225">#REF!</definedName>
    <definedName name="_REC15230" localSheetId="3">#REF!</definedName>
    <definedName name="_REC15230">#REF!</definedName>
    <definedName name="_REC15515" localSheetId="3">#REF!</definedName>
    <definedName name="_REC15515">#REF!</definedName>
    <definedName name="_REC15560" localSheetId="3">#REF!</definedName>
    <definedName name="_REC15560">#REF!</definedName>
    <definedName name="_REC15565" localSheetId="3">#REF!</definedName>
    <definedName name="_REC15565">#REF!</definedName>
    <definedName name="_REC15570" localSheetId="3">#REF!</definedName>
    <definedName name="_REC15570">#REF!</definedName>
    <definedName name="_REC15575" localSheetId="3">#REF!</definedName>
    <definedName name="_REC15575">#REF!</definedName>
    <definedName name="_REC15583" localSheetId="3">#REF!</definedName>
    <definedName name="_REC15583">#REF!</definedName>
    <definedName name="_REC15590" localSheetId="3">#REF!</definedName>
    <definedName name="_REC15590">#REF!</definedName>
    <definedName name="_REC15591" localSheetId="3">#REF!</definedName>
    <definedName name="_REC15591">#REF!</definedName>
    <definedName name="_REC15610" localSheetId="3">#REF!</definedName>
    <definedName name="_REC15610">#REF!</definedName>
    <definedName name="_REC15625" localSheetId="3">#REF!</definedName>
    <definedName name="_REC15625">#REF!</definedName>
    <definedName name="_REC15635" localSheetId="3">#REF!</definedName>
    <definedName name="_REC15635">#REF!</definedName>
    <definedName name="_REC15655" localSheetId="3">#REF!</definedName>
    <definedName name="_REC15655">#REF!</definedName>
    <definedName name="_REC15665" localSheetId="3">#REF!</definedName>
    <definedName name="_REC15665">#REF!</definedName>
    <definedName name="_REC16515" localSheetId="3">#REF!</definedName>
    <definedName name="_REC16515">#REF!</definedName>
    <definedName name="_REC16535" localSheetId="3">#REF!</definedName>
    <definedName name="_REC16535">#REF!</definedName>
    <definedName name="_REC17140" localSheetId="3">#REF!</definedName>
    <definedName name="_REC17140">#REF!</definedName>
    <definedName name="_REC19500" localSheetId="3">#REF!</definedName>
    <definedName name="_REC19500">#REF!</definedName>
    <definedName name="_REC19501" localSheetId="3">#REF!</definedName>
    <definedName name="_REC19501">#REF!</definedName>
    <definedName name="_REC19502" localSheetId="3">#REF!</definedName>
    <definedName name="_REC19502">#REF!</definedName>
    <definedName name="_REC19503" localSheetId="3">#REF!</definedName>
    <definedName name="_REC19503">#REF!</definedName>
    <definedName name="_REC19504" localSheetId="3">#REF!</definedName>
    <definedName name="_REC19504">#REF!</definedName>
    <definedName name="_REC19505" localSheetId="3">#REF!</definedName>
    <definedName name="_REC19505">#REF!</definedName>
    <definedName name="_REC20100" localSheetId="3">#REF!</definedName>
    <definedName name="_REC20100">#REF!</definedName>
    <definedName name="_REC20105" localSheetId="3">#REF!</definedName>
    <definedName name="_REC20105">#REF!</definedName>
    <definedName name="_REC20110" localSheetId="3">#REF!</definedName>
    <definedName name="_REC20110">#REF!</definedName>
    <definedName name="_REC20115" localSheetId="3">#REF!</definedName>
    <definedName name="_REC20115">#REF!</definedName>
    <definedName name="_REC20130" localSheetId="3">#REF!</definedName>
    <definedName name="_REC20130">#REF!</definedName>
    <definedName name="_REC20135" localSheetId="3">#REF!</definedName>
    <definedName name="_REC20135">#REF!</definedName>
    <definedName name="_REC20140" localSheetId="3">#REF!</definedName>
    <definedName name="_REC20140">#REF!</definedName>
    <definedName name="_REC20145" localSheetId="3">#REF!</definedName>
    <definedName name="_REC20145">#REF!</definedName>
    <definedName name="_REC20150" localSheetId="3">#REF!</definedName>
    <definedName name="_REC20150">#REF!</definedName>
    <definedName name="_REC20155" localSheetId="3">#REF!</definedName>
    <definedName name="_REC20155">#REF!</definedName>
    <definedName name="_REC20175" localSheetId="3">#REF!</definedName>
    <definedName name="_REC20175">#REF!</definedName>
    <definedName name="_REC20185" localSheetId="3">#REF!</definedName>
    <definedName name="_REC20185">#REF!</definedName>
    <definedName name="_REC20190" localSheetId="3">#REF!</definedName>
    <definedName name="_REC20190">#REF!</definedName>
    <definedName name="_REC20195" localSheetId="3">#REF!</definedName>
    <definedName name="_REC20195">#REF!</definedName>
    <definedName name="_REC20210" localSheetId="3">#REF!</definedName>
    <definedName name="_REC20210">#REF!</definedName>
    <definedName name="_RET1">[1]Regula!$J$36</definedName>
    <definedName name="_s" localSheetId="3">#REF!</definedName>
    <definedName name="_s">#REF!</definedName>
    <definedName name="_Sort" localSheetId="3" hidden="1">#REF!</definedName>
    <definedName name="_Sort" hidden="1">#REF!</definedName>
    <definedName name="_svi2" localSheetId="3">#REF!</definedName>
    <definedName name="_svi2">#REF!</definedName>
    <definedName name="_t" localSheetId="3">#REF!</definedName>
    <definedName name="_t">#REF!</definedName>
    <definedName name="_TT102" localSheetId="3">'[2]Relatório-1ª med.'!#REF!</definedName>
    <definedName name="_TT102">'[2]Relatório-1ª med.'!#REF!</definedName>
    <definedName name="_TT107" localSheetId="3">'[2]Relatório-1ª med.'!#REF!</definedName>
    <definedName name="_TT107">'[2]Relatório-1ª med.'!#REF!</definedName>
    <definedName name="_TT121" localSheetId="3">'[2]Relatório-1ª med.'!#REF!</definedName>
    <definedName name="_TT121">'[2]Relatório-1ª med.'!#REF!</definedName>
    <definedName name="_TT123" localSheetId="3">'[2]Relatório-1ª med.'!#REF!</definedName>
    <definedName name="_TT123">'[2]Relatório-1ª med.'!#REF!</definedName>
    <definedName name="_TT19" localSheetId="3">'[2]Relatório-1ª med.'!#REF!</definedName>
    <definedName name="_TT19">'[2]Relatório-1ª med.'!#REF!</definedName>
    <definedName name="_TT20" localSheetId="3">'[2]Relatório-1ª med.'!#REF!</definedName>
    <definedName name="_TT20">'[2]Relatório-1ª med.'!#REF!</definedName>
    <definedName name="_TT21" localSheetId="3">'[2]Relatório-1ª med.'!#REF!</definedName>
    <definedName name="_TT21">'[2]Relatório-1ª med.'!#REF!</definedName>
    <definedName name="_TT22" localSheetId="3">'[2]Relatório-1ª med.'!#REF!</definedName>
    <definedName name="_TT22">'[2]Relatório-1ª med.'!#REF!</definedName>
    <definedName name="_TT26" localSheetId="3">'[2]Relatório-1ª med.'!#REF!</definedName>
    <definedName name="_TT26">'[2]Relatório-1ª med.'!#REF!</definedName>
    <definedName name="_TT27" localSheetId="3">'[2]Relatório-1ª med.'!#REF!</definedName>
    <definedName name="_TT27">'[2]Relatório-1ª med.'!#REF!</definedName>
    <definedName name="_TT28" localSheetId="3">'[2]Relatório-1ª med.'!#REF!</definedName>
    <definedName name="_TT28">'[2]Relatório-1ª med.'!#REF!</definedName>
    <definedName name="_TT30" localSheetId="3">'[2]Relatório-1ª med.'!#REF!</definedName>
    <definedName name="_TT30">'[2]Relatório-1ª med.'!#REF!</definedName>
    <definedName name="_TT31" localSheetId="3">'[2]Relatório-1ª med.'!#REF!</definedName>
    <definedName name="_TT31">'[2]Relatório-1ª med.'!#REF!</definedName>
    <definedName name="_TT32" localSheetId="3">'[2]Relatório-1ª med.'!#REF!</definedName>
    <definedName name="_TT32">'[2]Relatório-1ª med.'!#REF!</definedName>
    <definedName name="_TT33" localSheetId="3">'[2]Relatório-1ª med.'!#REF!</definedName>
    <definedName name="_TT33">'[2]Relatório-1ª med.'!#REF!</definedName>
    <definedName name="_TT34" localSheetId="3">'[2]Relatório-1ª med.'!#REF!</definedName>
    <definedName name="_TT34">'[2]Relatório-1ª med.'!#REF!</definedName>
    <definedName name="_TT36" localSheetId="3">'[2]Relatório-1ª med.'!#REF!</definedName>
    <definedName name="_TT36">'[2]Relatório-1ª med.'!#REF!</definedName>
    <definedName name="_TT37" localSheetId="3">'[2]Relatório-1ª med.'!#REF!</definedName>
    <definedName name="_TT37">'[2]Relatório-1ª med.'!#REF!</definedName>
    <definedName name="_TT38" localSheetId="3">'[2]Relatório-1ª med.'!#REF!</definedName>
    <definedName name="_TT38">'[2]Relatório-1ª med.'!#REF!</definedName>
    <definedName name="_TT39" localSheetId="3">'[2]Relatório-1ª med.'!#REF!</definedName>
    <definedName name="_TT39">'[2]Relatório-1ª med.'!#REF!</definedName>
    <definedName name="_TT40" localSheetId="3">'[2]Relatório-1ª med.'!#REF!</definedName>
    <definedName name="_TT40">'[2]Relatório-1ª med.'!#REF!</definedName>
    <definedName name="_TT5" localSheetId="3">'[2]Relatório-1ª med.'!#REF!</definedName>
    <definedName name="_TT5">'[2]Relatório-1ª med.'!#REF!</definedName>
    <definedName name="_TT52" localSheetId="3">'[2]Relatório-1ª med.'!#REF!</definedName>
    <definedName name="_TT52">'[2]Relatório-1ª med.'!#REF!</definedName>
    <definedName name="_TT53" localSheetId="3">'[2]Relatório-1ª med.'!#REF!</definedName>
    <definedName name="_TT53">'[2]Relatório-1ª med.'!#REF!</definedName>
    <definedName name="_TT54" localSheetId="3">'[2]Relatório-1ª med.'!#REF!</definedName>
    <definedName name="_TT54">'[2]Relatório-1ª med.'!#REF!</definedName>
    <definedName name="_TT55" localSheetId="3">'[2]Relatório-1ª med.'!#REF!</definedName>
    <definedName name="_TT55">'[2]Relatório-1ª med.'!#REF!</definedName>
    <definedName name="_TT6" localSheetId="3">'[2]Relatório-1ª med.'!#REF!</definedName>
    <definedName name="_TT6">'[2]Relatório-1ª med.'!#REF!</definedName>
    <definedName name="_TT60" localSheetId="3">'[2]Relatório-1ª med.'!#REF!</definedName>
    <definedName name="_TT60">'[2]Relatório-1ª med.'!#REF!</definedName>
    <definedName name="_TT61" localSheetId="3">'[2]Relatório-1ª med.'!#REF!</definedName>
    <definedName name="_TT61">'[2]Relatório-1ª med.'!#REF!</definedName>
    <definedName name="_TT69" localSheetId="3">'[2]Relatório-1ª med.'!#REF!</definedName>
    <definedName name="_TT69">'[2]Relatório-1ª med.'!#REF!</definedName>
    <definedName name="_TT7" localSheetId="3">'[2]Relatório-1ª med.'!#REF!</definedName>
    <definedName name="_TT7">'[2]Relatório-1ª med.'!#REF!</definedName>
    <definedName name="_TT70" localSheetId="3">'[2]Relatório-1ª med.'!#REF!</definedName>
    <definedName name="_TT70">'[2]Relatório-1ª med.'!#REF!</definedName>
    <definedName name="_TT71" localSheetId="3">'[2]Relatório-1ª med.'!#REF!</definedName>
    <definedName name="_TT71">'[2]Relatório-1ª med.'!#REF!</definedName>
    <definedName name="_TT74" localSheetId="3">'[2]Relatório-1ª med.'!#REF!</definedName>
    <definedName name="_TT74">'[2]Relatório-1ª med.'!#REF!</definedName>
    <definedName name="_TT75" localSheetId="3">'[2]Relatório-1ª med.'!#REF!</definedName>
    <definedName name="_TT75">'[2]Relatório-1ª med.'!#REF!</definedName>
    <definedName name="_TT76" localSheetId="3">'[2]Relatório-1ª med.'!#REF!</definedName>
    <definedName name="_TT76">'[2]Relatório-1ª med.'!#REF!</definedName>
    <definedName name="_TT77" localSheetId="3">'[2]Relatório-1ª med.'!#REF!</definedName>
    <definedName name="_TT77">'[2]Relatório-1ª med.'!#REF!</definedName>
    <definedName name="_TT78" localSheetId="3">'[2]Relatório-1ª med.'!#REF!</definedName>
    <definedName name="_TT78">'[2]Relatório-1ª med.'!#REF!</definedName>
    <definedName name="_TT79" localSheetId="3">'[2]Relatório-1ª med.'!#REF!</definedName>
    <definedName name="_TT79">'[2]Relatório-1ª med.'!#REF!</definedName>
    <definedName name="_TT94" localSheetId="3">'[2]Relatório-1ª med.'!#REF!</definedName>
    <definedName name="_TT94">'[2]Relatório-1ª med.'!#REF!</definedName>
    <definedName name="_TT95" localSheetId="3">'[2]Relatório-1ª med.'!#REF!</definedName>
    <definedName name="_TT95">'[2]Relatório-1ª med.'!#REF!</definedName>
    <definedName name="_TT97" localSheetId="3">'[2]Relatório-1ª med.'!#REF!</definedName>
    <definedName name="_TT97">'[2]Relatório-1ª med.'!#REF!</definedName>
    <definedName name="_UNI11100" localSheetId="3">#REF!</definedName>
    <definedName name="_UNI11100">#REF!</definedName>
    <definedName name="_UNI11110" localSheetId="3">#REF!</definedName>
    <definedName name="_UNI11110">#REF!</definedName>
    <definedName name="_UNI11115" localSheetId="3">#REF!</definedName>
    <definedName name="_UNI11115">#REF!</definedName>
    <definedName name="_UNI11125" localSheetId="3">#REF!</definedName>
    <definedName name="_UNI11125">#REF!</definedName>
    <definedName name="_UNI11130" localSheetId="3">#REF!</definedName>
    <definedName name="_UNI11130">#REF!</definedName>
    <definedName name="_UNI11135" localSheetId="3">#REF!</definedName>
    <definedName name="_UNI11135">#REF!</definedName>
    <definedName name="_UNI11145" localSheetId="3">#REF!</definedName>
    <definedName name="_UNI11145">#REF!</definedName>
    <definedName name="_UNI11150" localSheetId="3">#REF!</definedName>
    <definedName name="_UNI11150">#REF!</definedName>
    <definedName name="_UNI11165" localSheetId="3">#REF!</definedName>
    <definedName name="_UNI11165">#REF!</definedName>
    <definedName name="_UNI11170" localSheetId="3">#REF!</definedName>
    <definedName name="_UNI11170">#REF!</definedName>
    <definedName name="_UNI11180" localSheetId="3">#REF!</definedName>
    <definedName name="_UNI11180">#REF!</definedName>
    <definedName name="_UNI11185" localSheetId="3">#REF!</definedName>
    <definedName name="_UNI11185">#REF!</definedName>
    <definedName name="_UNI11220" localSheetId="3">#REF!</definedName>
    <definedName name="_UNI11220">#REF!</definedName>
    <definedName name="_UNI12105" localSheetId="3">#REF!</definedName>
    <definedName name="_UNI12105">#REF!</definedName>
    <definedName name="_UNI12555" localSheetId="3">#REF!</definedName>
    <definedName name="_UNI12555">#REF!</definedName>
    <definedName name="_UNI12570" localSheetId="3">#REF!</definedName>
    <definedName name="_UNI12570">#REF!</definedName>
    <definedName name="_UNI12575" localSheetId="3">#REF!</definedName>
    <definedName name="_UNI12575">#REF!</definedName>
    <definedName name="_UNI12580" localSheetId="3">#REF!</definedName>
    <definedName name="_UNI12580">#REF!</definedName>
    <definedName name="_UNI12600" localSheetId="3">#REF!</definedName>
    <definedName name="_UNI12600">#REF!</definedName>
    <definedName name="_UNI12610" localSheetId="3">#REF!</definedName>
    <definedName name="_UNI12610">#REF!</definedName>
    <definedName name="_UNI12630" localSheetId="3">#REF!</definedName>
    <definedName name="_UNI12630">#REF!</definedName>
    <definedName name="_UNI12631" localSheetId="3">#REF!</definedName>
    <definedName name="_UNI12631">#REF!</definedName>
    <definedName name="_UNI12640" localSheetId="3">#REF!</definedName>
    <definedName name="_UNI12640">#REF!</definedName>
    <definedName name="_UNI12645" localSheetId="3">#REF!</definedName>
    <definedName name="_UNI12645">#REF!</definedName>
    <definedName name="_UNI12665" localSheetId="3">#REF!</definedName>
    <definedName name="_UNI12665">#REF!</definedName>
    <definedName name="_UNI12690" localSheetId="3">#REF!</definedName>
    <definedName name="_UNI12690">#REF!</definedName>
    <definedName name="_UNI12700" localSheetId="3">#REF!</definedName>
    <definedName name="_UNI12700">#REF!</definedName>
    <definedName name="_UNI12710" localSheetId="3">#REF!</definedName>
    <definedName name="_UNI12710">#REF!</definedName>
    <definedName name="_UNI13111" localSheetId="3">#REF!</definedName>
    <definedName name="_UNI13111">#REF!</definedName>
    <definedName name="_UNI13112" localSheetId="3">#REF!</definedName>
    <definedName name="_UNI13112">#REF!</definedName>
    <definedName name="_UNI13121" localSheetId="3">#REF!</definedName>
    <definedName name="_UNI13121">#REF!</definedName>
    <definedName name="_UNI13720" localSheetId="3">#REF!</definedName>
    <definedName name="_UNI13720">#REF!</definedName>
    <definedName name="_UNI14100" localSheetId="3">#REF!</definedName>
    <definedName name="_UNI14100">#REF!</definedName>
    <definedName name="_UNI14161" localSheetId="3">#REF!</definedName>
    <definedName name="_UNI14161">#REF!</definedName>
    <definedName name="_UNI14195" localSheetId="3">#REF!</definedName>
    <definedName name="_UNI14195">#REF!</definedName>
    <definedName name="_UNI14205" localSheetId="3">#REF!</definedName>
    <definedName name="_UNI14205">#REF!</definedName>
    <definedName name="_UNI14260" localSheetId="3">#REF!</definedName>
    <definedName name="_UNI14260">#REF!</definedName>
    <definedName name="_UNI14500" localSheetId="3">#REF!</definedName>
    <definedName name="_UNI14500">#REF!</definedName>
    <definedName name="_UNI14515" localSheetId="3">#REF!</definedName>
    <definedName name="_UNI14515">#REF!</definedName>
    <definedName name="_UNI14555" localSheetId="3">#REF!</definedName>
    <definedName name="_UNI14555">#REF!</definedName>
    <definedName name="_UNI14565" localSheetId="3">#REF!</definedName>
    <definedName name="_UNI14565">#REF!</definedName>
    <definedName name="_UNI15135" localSheetId="3">#REF!</definedName>
    <definedName name="_UNI15135">#REF!</definedName>
    <definedName name="_UNI15140" localSheetId="3">#REF!</definedName>
    <definedName name="_UNI15140">#REF!</definedName>
    <definedName name="_UNI15195" localSheetId="3">#REF!</definedName>
    <definedName name="_UNI15195">#REF!</definedName>
    <definedName name="_UNI15225" localSheetId="3">#REF!</definedName>
    <definedName name="_UNI15225">#REF!</definedName>
    <definedName name="_UNI15230" localSheetId="3">#REF!</definedName>
    <definedName name="_UNI15230">#REF!</definedName>
    <definedName name="_UNI15515" localSheetId="3">#REF!</definedName>
    <definedName name="_UNI15515">#REF!</definedName>
    <definedName name="_UNI15560" localSheetId="3">#REF!</definedName>
    <definedName name="_UNI15560">#REF!</definedName>
    <definedName name="_UNI15565" localSheetId="3">#REF!</definedName>
    <definedName name="_UNI15565">#REF!</definedName>
    <definedName name="_UNI15570" localSheetId="3">#REF!</definedName>
    <definedName name="_UNI15570">#REF!</definedName>
    <definedName name="_UNI15575" localSheetId="3">#REF!</definedName>
    <definedName name="_UNI15575">#REF!</definedName>
    <definedName name="_UNI15583" localSheetId="3">#REF!</definedName>
    <definedName name="_UNI15583">#REF!</definedName>
    <definedName name="_UNI15590" localSheetId="3">#REF!</definedName>
    <definedName name="_UNI15590">#REF!</definedName>
    <definedName name="_UNI15591" localSheetId="3">#REF!</definedName>
    <definedName name="_UNI15591">#REF!</definedName>
    <definedName name="_UNI15610" localSheetId="3">#REF!</definedName>
    <definedName name="_UNI15610">#REF!</definedName>
    <definedName name="_UNI15625" localSheetId="3">#REF!</definedName>
    <definedName name="_UNI15625">#REF!</definedName>
    <definedName name="_UNI15635" localSheetId="3">#REF!</definedName>
    <definedName name="_UNI15635">#REF!</definedName>
    <definedName name="_UNI15655" localSheetId="3">#REF!</definedName>
    <definedName name="_UNI15655">#REF!</definedName>
    <definedName name="_UNI15665" localSheetId="3">#REF!</definedName>
    <definedName name="_UNI15665">#REF!</definedName>
    <definedName name="_UNI16515" localSheetId="3">#REF!</definedName>
    <definedName name="_UNI16515">#REF!</definedName>
    <definedName name="_UNI16535" localSheetId="3">#REF!</definedName>
    <definedName name="_UNI16535">#REF!</definedName>
    <definedName name="_UNI17140" localSheetId="3">#REF!</definedName>
    <definedName name="_UNI17140">#REF!</definedName>
    <definedName name="_UNI19500" localSheetId="3">#REF!</definedName>
    <definedName name="_UNI19500">#REF!</definedName>
    <definedName name="_UNI19501" localSheetId="3">#REF!</definedName>
    <definedName name="_UNI19501">#REF!</definedName>
    <definedName name="_UNI19502" localSheetId="3">#REF!</definedName>
    <definedName name="_UNI19502">#REF!</definedName>
    <definedName name="_UNI19503" localSheetId="3">#REF!</definedName>
    <definedName name="_UNI19503">#REF!</definedName>
    <definedName name="_UNI19504" localSheetId="3">#REF!</definedName>
    <definedName name="_UNI19504">#REF!</definedName>
    <definedName name="_UNI19505" localSheetId="3">#REF!</definedName>
    <definedName name="_UNI19505">#REF!</definedName>
    <definedName name="_UNI20100" localSheetId="3">#REF!</definedName>
    <definedName name="_UNI20100">#REF!</definedName>
    <definedName name="_UNI20105" localSheetId="3">#REF!</definedName>
    <definedName name="_UNI20105">#REF!</definedName>
    <definedName name="_UNI20110" localSheetId="3">#REF!</definedName>
    <definedName name="_UNI20110">#REF!</definedName>
    <definedName name="_UNI20115" localSheetId="3">#REF!</definedName>
    <definedName name="_UNI20115">#REF!</definedName>
    <definedName name="_UNI20130" localSheetId="3">#REF!</definedName>
    <definedName name="_UNI20130">#REF!</definedName>
    <definedName name="_UNI20135" localSheetId="3">#REF!</definedName>
    <definedName name="_UNI20135">#REF!</definedName>
    <definedName name="_UNI20140" localSheetId="3">#REF!</definedName>
    <definedName name="_UNI20140">#REF!</definedName>
    <definedName name="_UNI20145" localSheetId="3">#REF!</definedName>
    <definedName name="_UNI20145">#REF!</definedName>
    <definedName name="_UNI20150" localSheetId="3">#REF!</definedName>
    <definedName name="_UNI20150">#REF!</definedName>
    <definedName name="_UNI20155" localSheetId="3">#REF!</definedName>
    <definedName name="_UNI20155">#REF!</definedName>
    <definedName name="_UNI20175" localSheetId="3">#REF!</definedName>
    <definedName name="_UNI20175">#REF!</definedName>
    <definedName name="_UNI20185" localSheetId="3">#REF!</definedName>
    <definedName name="_UNI20185">#REF!</definedName>
    <definedName name="_UNI20190" localSheetId="3">#REF!</definedName>
    <definedName name="_UNI20190">#REF!</definedName>
    <definedName name="_UNI20195" localSheetId="3">#REF!</definedName>
    <definedName name="_UNI20195">#REF!</definedName>
    <definedName name="_UNI20210" localSheetId="3">#REF!</definedName>
    <definedName name="_UNI20210">#REF!</definedName>
    <definedName name="_VAL11100" localSheetId="3">#REF!</definedName>
    <definedName name="_VAL11100">#REF!</definedName>
    <definedName name="_VAL11110" localSheetId="3">#REF!</definedName>
    <definedName name="_VAL11110">#REF!</definedName>
    <definedName name="_VAL11115" localSheetId="3">#REF!</definedName>
    <definedName name="_VAL11115">#REF!</definedName>
    <definedName name="_VAL11125" localSheetId="3">#REF!</definedName>
    <definedName name="_VAL11125">#REF!</definedName>
    <definedName name="_VAL11130" localSheetId="3">#REF!</definedName>
    <definedName name="_VAL11130">#REF!</definedName>
    <definedName name="_VAL11135" localSheetId="3">#REF!</definedName>
    <definedName name="_VAL11135">#REF!</definedName>
    <definedName name="_VAL11145" localSheetId="3">#REF!</definedName>
    <definedName name="_VAL11145">#REF!</definedName>
    <definedName name="_VAL11150" localSheetId="3">#REF!</definedName>
    <definedName name="_VAL11150">#REF!</definedName>
    <definedName name="_VAL11165" localSheetId="3">#REF!</definedName>
    <definedName name="_VAL11165">#REF!</definedName>
    <definedName name="_VAL11170" localSheetId="3">#REF!</definedName>
    <definedName name="_VAL11170">#REF!</definedName>
    <definedName name="_VAL11180" localSheetId="3">#REF!</definedName>
    <definedName name="_VAL11180">#REF!</definedName>
    <definedName name="_VAL11185" localSheetId="3">#REF!</definedName>
    <definedName name="_VAL11185">#REF!</definedName>
    <definedName name="_VAL11220" localSheetId="3">#REF!</definedName>
    <definedName name="_VAL11220">#REF!</definedName>
    <definedName name="_VAL12105" localSheetId="3">#REF!</definedName>
    <definedName name="_VAL12105">#REF!</definedName>
    <definedName name="_VAL12555" localSheetId="3">#REF!</definedName>
    <definedName name="_VAL12555">#REF!</definedName>
    <definedName name="_VAL12570" localSheetId="3">#REF!</definedName>
    <definedName name="_VAL12570">#REF!</definedName>
    <definedName name="_VAL12575" localSheetId="3">#REF!</definedName>
    <definedName name="_VAL12575">#REF!</definedName>
    <definedName name="_VAL12580" localSheetId="3">#REF!</definedName>
    <definedName name="_VAL12580">#REF!</definedName>
    <definedName name="_VAL12600" localSheetId="3">#REF!</definedName>
    <definedName name="_VAL12600">#REF!</definedName>
    <definedName name="_VAL12610" localSheetId="3">#REF!</definedName>
    <definedName name="_VAL12610">#REF!</definedName>
    <definedName name="_VAL12630" localSheetId="3">#REF!</definedName>
    <definedName name="_VAL12630">#REF!</definedName>
    <definedName name="_VAL12631" localSheetId="3">#REF!</definedName>
    <definedName name="_VAL12631">#REF!</definedName>
    <definedName name="_VAL12640" localSheetId="3">#REF!</definedName>
    <definedName name="_VAL12640">#REF!</definedName>
    <definedName name="_VAL12645" localSheetId="3">#REF!</definedName>
    <definedName name="_VAL12645">#REF!</definedName>
    <definedName name="_VAL12665" localSheetId="3">#REF!</definedName>
    <definedName name="_VAL12665">#REF!</definedName>
    <definedName name="_VAL12690" localSheetId="3">#REF!</definedName>
    <definedName name="_VAL12690">#REF!</definedName>
    <definedName name="_VAL12700" localSheetId="3">#REF!</definedName>
    <definedName name="_VAL12700">#REF!</definedName>
    <definedName name="_VAL12710" localSheetId="3">#REF!</definedName>
    <definedName name="_VAL12710">#REF!</definedName>
    <definedName name="_VAL13111" localSheetId="3">#REF!</definedName>
    <definedName name="_VAL13111">#REF!</definedName>
    <definedName name="_VAL13112" localSheetId="3">#REF!</definedName>
    <definedName name="_VAL13112">#REF!</definedName>
    <definedName name="_VAL13121" localSheetId="3">#REF!</definedName>
    <definedName name="_VAL13121">#REF!</definedName>
    <definedName name="_VAL13720" localSheetId="3">#REF!</definedName>
    <definedName name="_VAL13720">#REF!</definedName>
    <definedName name="_VAL14100" localSheetId="3">#REF!</definedName>
    <definedName name="_VAL14100">#REF!</definedName>
    <definedName name="_VAL14161" localSheetId="3">#REF!</definedName>
    <definedName name="_VAL14161">#REF!</definedName>
    <definedName name="_VAL14195" localSheetId="3">#REF!</definedName>
    <definedName name="_VAL14195">#REF!</definedName>
    <definedName name="_VAL14205" localSheetId="3">#REF!</definedName>
    <definedName name="_VAL14205">#REF!</definedName>
    <definedName name="_VAL14260" localSheetId="3">#REF!</definedName>
    <definedName name="_VAL14260">#REF!</definedName>
    <definedName name="_VAL14500" localSheetId="3">#REF!</definedName>
    <definedName name="_VAL14500">#REF!</definedName>
    <definedName name="_VAL14515" localSheetId="3">#REF!</definedName>
    <definedName name="_VAL14515">#REF!</definedName>
    <definedName name="_VAL14555" localSheetId="3">#REF!</definedName>
    <definedName name="_VAL14555">#REF!</definedName>
    <definedName name="_VAL14565" localSheetId="3">#REF!</definedName>
    <definedName name="_VAL14565">#REF!</definedName>
    <definedName name="_VAL15135" localSheetId="3">#REF!</definedName>
    <definedName name="_VAL15135">#REF!</definedName>
    <definedName name="_VAL15140" localSheetId="3">#REF!</definedName>
    <definedName name="_VAL15140">#REF!</definedName>
    <definedName name="_VAL15195" localSheetId="3">#REF!</definedName>
    <definedName name="_VAL15195">#REF!</definedName>
    <definedName name="_VAL15225" localSheetId="3">#REF!</definedName>
    <definedName name="_VAL15225">#REF!</definedName>
    <definedName name="_VAL15230" localSheetId="3">#REF!</definedName>
    <definedName name="_VAL15230">#REF!</definedName>
    <definedName name="_VAL15515" localSheetId="3">#REF!</definedName>
    <definedName name="_VAL15515">#REF!</definedName>
    <definedName name="_VAL15560" localSheetId="3">#REF!</definedName>
    <definedName name="_VAL15560">#REF!</definedName>
    <definedName name="_VAL15565" localSheetId="3">#REF!</definedName>
    <definedName name="_VAL15565">#REF!</definedName>
    <definedName name="_VAL15570" localSheetId="3">#REF!</definedName>
    <definedName name="_VAL15570">#REF!</definedName>
    <definedName name="_VAL15575" localSheetId="3">#REF!</definedName>
    <definedName name="_VAL15575">#REF!</definedName>
    <definedName name="_VAL15583" localSheetId="3">#REF!</definedName>
    <definedName name="_VAL15583">#REF!</definedName>
    <definedName name="_VAL15590" localSheetId="3">#REF!</definedName>
    <definedName name="_VAL15590">#REF!</definedName>
    <definedName name="_VAL15591" localSheetId="3">#REF!</definedName>
    <definedName name="_VAL15591">#REF!</definedName>
    <definedName name="_VAL15610" localSheetId="3">#REF!</definedName>
    <definedName name="_VAL15610">#REF!</definedName>
    <definedName name="_VAL15625" localSheetId="3">#REF!</definedName>
    <definedName name="_VAL15625">#REF!</definedName>
    <definedName name="_VAL15635" localSheetId="3">#REF!</definedName>
    <definedName name="_VAL15635">#REF!</definedName>
    <definedName name="_VAL15655" localSheetId="3">#REF!</definedName>
    <definedName name="_VAL15655">#REF!</definedName>
    <definedName name="_VAL15665" localSheetId="3">#REF!</definedName>
    <definedName name="_VAL15665">#REF!</definedName>
    <definedName name="_VAL16515" localSheetId="3">#REF!</definedName>
    <definedName name="_VAL16515">#REF!</definedName>
    <definedName name="_VAL16535" localSheetId="3">#REF!</definedName>
    <definedName name="_VAL16535">#REF!</definedName>
    <definedName name="_VAL17140" localSheetId="3">#REF!</definedName>
    <definedName name="_VAL17140">#REF!</definedName>
    <definedName name="_VAL19500" localSheetId="3">#REF!</definedName>
    <definedName name="_VAL19500">#REF!</definedName>
    <definedName name="_VAL19501" localSheetId="3">#REF!</definedName>
    <definedName name="_VAL19501">#REF!</definedName>
    <definedName name="_VAL19502" localSheetId="3">#REF!</definedName>
    <definedName name="_VAL19502">#REF!</definedName>
    <definedName name="_VAL19503" localSheetId="3">#REF!</definedName>
    <definedName name="_VAL19503">#REF!</definedName>
    <definedName name="_VAL19504" localSheetId="3">#REF!</definedName>
    <definedName name="_VAL19504">#REF!</definedName>
    <definedName name="_VAL19505" localSheetId="3">#REF!</definedName>
    <definedName name="_VAL19505">#REF!</definedName>
    <definedName name="_VAL20100" localSheetId="3">#REF!</definedName>
    <definedName name="_VAL20100">#REF!</definedName>
    <definedName name="_VAL20105" localSheetId="3">#REF!</definedName>
    <definedName name="_VAL20105">#REF!</definedName>
    <definedName name="_VAL20110" localSheetId="3">#REF!</definedName>
    <definedName name="_VAL20110">#REF!</definedName>
    <definedName name="_VAL20115" localSheetId="3">#REF!</definedName>
    <definedName name="_VAL20115">#REF!</definedName>
    <definedName name="_VAL20130" localSheetId="3">#REF!</definedName>
    <definedName name="_VAL20130">#REF!</definedName>
    <definedName name="_VAL20135" localSheetId="3">#REF!</definedName>
    <definedName name="_VAL20135">#REF!</definedName>
    <definedName name="_VAL20140" localSheetId="3">#REF!</definedName>
    <definedName name="_VAL20140">#REF!</definedName>
    <definedName name="_VAL20145" localSheetId="3">#REF!</definedName>
    <definedName name="_VAL20145">#REF!</definedName>
    <definedName name="_VAL20150" localSheetId="3">#REF!</definedName>
    <definedName name="_VAL20150">#REF!</definedName>
    <definedName name="_VAL20155" localSheetId="3">#REF!</definedName>
    <definedName name="_VAL20155">#REF!</definedName>
    <definedName name="_VAL20175" localSheetId="3">#REF!</definedName>
    <definedName name="_VAL20175">#REF!</definedName>
    <definedName name="_VAL20185" localSheetId="3">#REF!</definedName>
    <definedName name="_VAL20185">#REF!</definedName>
    <definedName name="_VAL20190" localSheetId="3">#REF!</definedName>
    <definedName name="_VAL20190">#REF!</definedName>
    <definedName name="_VAL20195" localSheetId="3">#REF!</definedName>
    <definedName name="_VAL20195">#REF!</definedName>
    <definedName name="_VAL20210" localSheetId="3">#REF!</definedName>
    <definedName name="_VAL20210">#REF!</definedName>
    <definedName name="_wal1" localSheetId="3">#REF!</definedName>
    <definedName name="_wal1">#REF!</definedName>
    <definedName name="_wal10" localSheetId="3">#REF!</definedName>
    <definedName name="_wal10">#REF!</definedName>
    <definedName name="_wal11" localSheetId="3">#REF!</definedName>
    <definedName name="_wal11">#REF!</definedName>
    <definedName name="_wal12" localSheetId="3">#REF!</definedName>
    <definedName name="_wal12">#REF!</definedName>
    <definedName name="_wal13" localSheetId="3">#REF!</definedName>
    <definedName name="_wal13">#REF!</definedName>
    <definedName name="_wal14" localSheetId="3">#REF!</definedName>
    <definedName name="_wal14">#REF!</definedName>
    <definedName name="_wal15" localSheetId="3">#REF!</definedName>
    <definedName name="_wal15">#REF!</definedName>
    <definedName name="_wal16" localSheetId="3">#REF!</definedName>
    <definedName name="_wal16">#REF!</definedName>
    <definedName name="_wal2" localSheetId="3">#REF!</definedName>
    <definedName name="_wal2">#REF!</definedName>
    <definedName name="_wal3" localSheetId="3">#REF!</definedName>
    <definedName name="_wal3">#REF!</definedName>
    <definedName name="_wal5" localSheetId="3">#REF!</definedName>
    <definedName name="_wal5">#REF!</definedName>
    <definedName name="_wal6" localSheetId="3">#REF!</definedName>
    <definedName name="_wal6">#REF!</definedName>
    <definedName name="_wal7" localSheetId="3">#REF!</definedName>
    <definedName name="_wal7">#REF!</definedName>
    <definedName name="_wal8" localSheetId="3">#REF!</definedName>
    <definedName name="_wal8">#REF!</definedName>
    <definedName name="_wal9" localSheetId="3">#REF!</definedName>
    <definedName name="_wal9">#REF!</definedName>
    <definedName name="A" localSheetId="3">#REF!</definedName>
    <definedName name="A">#REF!</definedName>
    <definedName name="AA" localSheetId="3">#REF!</definedName>
    <definedName name="AA">#REF!</definedName>
    <definedName name="abc" localSheetId="3">#REF!</definedName>
    <definedName name="abc">#REF!</definedName>
    <definedName name="Acomp" localSheetId="3">#REF!</definedName>
    <definedName name="Acomp">#REF!</definedName>
    <definedName name="agua" localSheetId="3">#REF!</definedName>
    <definedName name="agua">#REF!</definedName>
    <definedName name="AirLines" localSheetId="3">#REF!</definedName>
    <definedName name="AirLines">#REF!</definedName>
    <definedName name="ANTIGA" localSheetId="3">#REF!</definedName>
    <definedName name="ANTIGA">#REF!</definedName>
    <definedName name="area_base">[1]Base!$U$40</definedName>
    <definedName name="_xlnm.Print_Area" localSheetId="3">'BDI '!$A$1:$F$47</definedName>
    <definedName name="_xlnm.Print_Area">#REF!</definedName>
    <definedName name="Área_impressão_IM" localSheetId="3">#REF!</definedName>
    <definedName name="Área_impressão_IM">#REF!</definedName>
    <definedName name="aux" localSheetId="3">#REF!</definedName>
    <definedName name="aux">#REF!</definedName>
    <definedName name="auxiliar" localSheetId="3">#REF!</definedName>
    <definedName name="auxiliar">#REF!</definedName>
    <definedName name="B" localSheetId="3">#REF!</definedName>
    <definedName name="B">#REF!</definedName>
    <definedName name="Banco_dados_IM" localSheetId="3">#REF!</definedName>
    <definedName name="Banco_dados_IM">#REF!</definedName>
    <definedName name="_xlnm.Database" localSheetId="3">#REF!</definedName>
    <definedName name="_xlnm.Database">#REF!</definedName>
    <definedName name="bbcla" localSheetId="3">#REF!</definedName>
    <definedName name="bbcla">#REF!</definedName>
    <definedName name="bdi" localSheetId="3">'[3]Comparativo Av. Cristóvão'!#REF!</definedName>
    <definedName name="bdi">'[3]Comparativo Av. Cristóvão'!#REF!</definedName>
    <definedName name="BDI." localSheetId="3">#REF!</definedName>
    <definedName name="BDI.">#REF!</definedName>
    <definedName name="BDI_redes" localSheetId="3">#REF!</definedName>
    <definedName name="BDI_redes">#REF!</definedName>
    <definedName name="Bloco1" localSheetId="3">#REF!</definedName>
    <definedName name="Bloco1">#REF!</definedName>
    <definedName name="Bloco1.2" localSheetId="3">#REF!</definedName>
    <definedName name="Bloco1.2">#REF!</definedName>
    <definedName name="Bloco1.3" localSheetId="3">#REF!</definedName>
    <definedName name="Bloco1.3">#REF!</definedName>
    <definedName name="Bloco10" localSheetId="3">#REF!</definedName>
    <definedName name="Bloco10">#REF!</definedName>
    <definedName name="Bloco11" localSheetId="3">#REF!</definedName>
    <definedName name="Bloco11">#REF!</definedName>
    <definedName name="Bloco12" localSheetId="3">#REF!</definedName>
    <definedName name="Bloco12">#REF!</definedName>
    <definedName name="Bloco13" localSheetId="3">#REF!</definedName>
    <definedName name="Bloco13">#REF!</definedName>
    <definedName name="Bloco14" localSheetId="3">#REF!</definedName>
    <definedName name="Bloco14">#REF!</definedName>
    <definedName name="Bloco15" localSheetId="3">#REF!</definedName>
    <definedName name="Bloco15">#REF!</definedName>
    <definedName name="Bloco16" localSheetId="3">#REF!</definedName>
    <definedName name="Bloco16">#REF!</definedName>
    <definedName name="Bloco17" localSheetId="3">#REF!</definedName>
    <definedName name="Bloco17">#REF!</definedName>
    <definedName name="Bloco18" localSheetId="3">#REF!</definedName>
    <definedName name="Bloco18">#REF!</definedName>
    <definedName name="Bloco19" localSheetId="3">#REF!</definedName>
    <definedName name="Bloco19">#REF!</definedName>
    <definedName name="Bloco2" localSheetId="3">#REF!</definedName>
    <definedName name="Bloco2">#REF!</definedName>
    <definedName name="Bloco20" localSheetId="3">#REF!</definedName>
    <definedName name="Bloco20">#REF!</definedName>
    <definedName name="Bloco203" localSheetId="3">#REF!</definedName>
    <definedName name="Bloco203">#REF!</definedName>
    <definedName name="Bloco21" localSheetId="3">#REF!</definedName>
    <definedName name="Bloco21">#REF!</definedName>
    <definedName name="Bloco22" localSheetId="3">#REF!</definedName>
    <definedName name="Bloco22">#REF!</definedName>
    <definedName name="Bloco23" localSheetId="3">#REF!</definedName>
    <definedName name="Bloco23">#REF!</definedName>
    <definedName name="Bloco24" localSheetId="3">#REF!</definedName>
    <definedName name="Bloco24">#REF!</definedName>
    <definedName name="Bloco25" localSheetId="3">#REF!</definedName>
    <definedName name="Bloco25">#REF!</definedName>
    <definedName name="Bloco3" localSheetId="3">#REF!</definedName>
    <definedName name="Bloco3">#REF!</definedName>
    <definedName name="Bloco4" localSheetId="3">#REF!</definedName>
    <definedName name="Bloco4">#REF!</definedName>
    <definedName name="Bloco5" localSheetId="3">#REF!</definedName>
    <definedName name="Bloco5">#REF!</definedName>
    <definedName name="Bloco6" localSheetId="3">#REF!</definedName>
    <definedName name="Bloco6">#REF!</definedName>
    <definedName name="Bloco7" localSheetId="3">#REF!</definedName>
    <definedName name="Bloco7">#REF!</definedName>
    <definedName name="Bloco8" localSheetId="3">#REF!</definedName>
    <definedName name="Bloco8">#REF!</definedName>
    <definedName name="Bloco9" localSheetId="3">#REF!</definedName>
    <definedName name="Bloco9">#REF!</definedName>
    <definedName name="Bomba_putzmeister" localSheetId="3">#REF!</definedName>
    <definedName name="Bomba_putzmeister">#REF!</definedName>
    <definedName name="cab_cortes" localSheetId="3">#REF!</definedName>
    <definedName name="cab_cortes">#REF!</definedName>
    <definedName name="cab_dmt" localSheetId="3">#REF!</definedName>
    <definedName name="cab_dmt">#REF!</definedName>
    <definedName name="cab_limpeza" localSheetId="3">#REF!</definedName>
    <definedName name="cab_limpeza">#REF!</definedName>
    <definedName name="cabmeio" localSheetId="3">#REF!</definedName>
    <definedName name="cabmeio">#REF!</definedName>
    <definedName name="CarRental" localSheetId="3">#REF!</definedName>
    <definedName name="CarRental">#REF!</definedName>
    <definedName name="Cat" localSheetId="3">#REF!</definedName>
    <definedName name="Cat">#REF!</definedName>
    <definedName name="cc" localSheetId="3">#REF!</definedName>
    <definedName name="cc">#REF!</definedName>
    <definedName name="Código" localSheetId="3">#REF!</definedName>
    <definedName name="Código">#REF!</definedName>
    <definedName name="Código." localSheetId="3">#REF!</definedName>
    <definedName name="Código.">#REF!</definedName>
    <definedName name="COMPOSIÇÃO" localSheetId="3">#REF!</definedName>
    <definedName name="COMPOSIÇÃO">#REF!</definedName>
    <definedName name="CONSTRUÇÕES_E_COMÉRCIO" localSheetId="3">#REF!</definedName>
    <definedName name="CONSTRUÇÕES_E_COMÉRCIO">#REF!</definedName>
    <definedName name="CONTRATO" localSheetId="3">[4]contrato!$C$4:$H$411</definedName>
    <definedName name="CONTRATO">[4]contrato!$C$4:$H$411</definedName>
    <definedName name="corte" localSheetId="3">#REF!</definedName>
    <definedName name="corte">#REF!</definedName>
    <definedName name="D16a43a444462">[5]cpu!$K$2856</definedName>
    <definedName name="dados" localSheetId="3">#REF!</definedName>
    <definedName name="dados">#REF!</definedName>
    <definedName name="dados_re">[6]RE!$B$13:$P$37</definedName>
    <definedName name="dados10" localSheetId="3">#REF!</definedName>
    <definedName name="dados10">#REF!</definedName>
    <definedName name="dados2" localSheetId="3">#REF!</definedName>
    <definedName name="dados2">#REF!</definedName>
    <definedName name="dados3" localSheetId="3">#REF!</definedName>
    <definedName name="dados3">#REF!</definedName>
    <definedName name="dados5" localSheetId="3">#REF!</definedName>
    <definedName name="dados5">#REF!</definedName>
    <definedName name="DADOS6" localSheetId="3">#REF!</definedName>
    <definedName name="DADOS6">#REF!</definedName>
    <definedName name="dadosadutora">[7]Drenagem!$D$4:$R$469</definedName>
    <definedName name="dadosesgoto">[7]Drenagem!$D$5:$R$408</definedName>
    <definedName name="data" localSheetId="3">#REF!</definedName>
    <definedName name="data">#REF!</definedName>
    <definedName name="densidade_cap" localSheetId="3">#REF!</definedName>
    <definedName name="densidade_cap">#REF!</definedName>
    <definedName name="DES" localSheetId="3">#REF!</definedName>
    <definedName name="DES">#REF!</definedName>
    <definedName name="DMT_0_50" localSheetId="3">#REF!</definedName>
    <definedName name="DMT_0_50">#REF!</definedName>
    <definedName name="DMT_1000" localSheetId="3">#REF!</definedName>
    <definedName name="DMT_1000">#REF!</definedName>
    <definedName name="DMT_200" localSheetId="3">#REF!</definedName>
    <definedName name="DMT_200">#REF!</definedName>
    <definedName name="DMT_200_400" localSheetId="3">#REF!</definedName>
    <definedName name="DMT_200_400">#REF!</definedName>
    <definedName name="DMT_400" localSheetId="3">#REF!</definedName>
    <definedName name="DMT_400">#REF!</definedName>
    <definedName name="DMT_400_600" localSheetId="3">#REF!</definedName>
    <definedName name="DMT_400_600">#REF!</definedName>
    <definedName name="DMT_50" localSheetId="3">#REF!</definedName>
    <definedName name="DMT_50">#REF!</definedName>
    <definedName name="DMT_50_200" localSheetId="3">#REF!</definedName>
    <definedName name="DMT_50_200">#REF!</definedName>
    <definedName name="DMT_600" localSheetId="3">#REF!</definedName>
    <definedName name="DMT_600">#REF!</definedName>
    <definedName name="DMT_800" localSheetId="3">#REF!</definedName>
    <definedName name="DMT_800">#REF!</definedName>
    <definedName name="drena" localSheetId="3">#REF!</definedName>
    <definedName name="drena">#REF!</definedName>
    <definedName name="EDER" localSheetId="3">#REF!</definedName>
    <definedName name="EDER">#REF!</definedName>
    <definedName name="eder2" localSheetId="3">#REF!</definedName>
    <definedName name="eder2">#REF!</definedName>
    <definedName name="eee" localSheetId="3">#REF!</definedName>
    <definedName name="eee">#REF!</definedName>
    <definedName name="Empolamento" localSheetId="3">#REF!</definedName>
    <definedName name="Empolamento">#REF!</definedName>
    <definedName name="EPVT" localSheetId="3">#REF!</definedName>
    <definedName name="EPVT">#REF!</definedName>
    <definedName name="EQPTO" localSheetId="3">#REF!</definedName>
    <definedName name="EQPTO">#REF!</definedName>
    <definedName name="est" localSheetId="3">#REF!</definedName>
    <definedName name="est">#REF!</definedName>
    <definedName name="Excel_BuiltIn_Print_Area_5" localSheetId="3">#REF!</definedName>
    <definedName name="Excel_BuiltIn_Print_Area_5">#REF!</definedName>
    <definedName name="Excel_BuiltIn_Print_Area_6_1" localSheetId="3">#REF!</definedName>
    <definedName name="Excel_BuiltIn_Print_Area_6_1">#REF!</definedName>
    <definedName name="Excel_BuiltIn_Print_Titles_1_1" localSheetId="3">#REF!</definedName>
    <definedName name="Excel_BuiltIn_Print_Titles_1_1">#REF!</definedName>
    <definedName name="FINAL" localSheetId="3">#REF!</definedName>
    <definedName name="FINAL">#REF!</definedName>
    <definedName name="gg" localSheetId="3">#REF!</definedName>
    <definedName name="gg">#REF!</definedName>
    <definedName name="grt" localSheetId="3">#REF!</definedName>
    <definedName name="grt">#REF!</definedName>
    <definedName name="inf">'[8]Orçamento Global'!$D$38</definedName>
    <definedName name="InfoBox">[5]Macro1!$B$10:$H$20</definedName>
    <definedName name="INSUMOS" localSheetId="3">#REF!</definedName>
    <definedName name="INSUMOS">#REF!</definedName>
    <definedName name="ITEM" localSheetId="3">#REF!</definedName>
    <definedName name="ITEM">#REF!</definedName>
    <definedName name="item1">[9]Plan1!$J$13</definedName>
    <definedName name="item3">[9]Plan1!$J$30</definedName>
    <definedName name="item4">[9]Plan1!$J$39</definedName>
    <definedName name="iv" localSheetId="3">#REF!</definedName>
    <definedName name="iv">#REF!</definedName>
    <definedName name="JR_PAGE_ANCHOR_8_1">'ENCARGOS SOCIAIS'!$A$1</definedName>
    <definedName name="JTJ" localSheetId="3">#REF!</definedName>
    <definedName name="JTJ">#REF!</definedName>
    <definedName name="k" localSheetId="3">#REF!</definedName>
    <definedName name="k">#REF!</definedName>
    <definedName name="K1geral" localSheetId="3">'[10]PLANILHA QUANTITATIVA'!#REF!</definedName>
    <definedName name="K1geral">'[10]PLANILHA QUANTITATIVA'!#REF!</definedName>
    <definedName name="koae" localSheetId="3">#REF!</definedName>
    <definedName name="koae">#REF!</definedName>
    <definedName name="kpavi" localSheetId="3">#REF!</definedName>
    <definedName name="kpavi">#REF!</definedName>
    <definedName name="kterra" localSheetId="3">#REF!</definedName>
    <definedName name="kterra">#REF!</definedName>
    <definedName name="LEIS" localSheetId="3">#REF!</definedName>
    <definedName name="LEIS">#REF!</definedName>
    <definedName name="LIMPAR">[11]planilha!$C$13:$C$43</definedName>
    <definedName name="lista" localSheetId="3">#REF!</definedName>
    <definedName name="lista">#REF!</definedName>
    <definedName name="lista2" localSheetId="3">#REF!</definedName>
    <definedName name="lista2">#REF!</definedName>
    <definedName name="llllllll" localSheetId="3">#REF!</definedName>
    <definedName name="llllllll">#REF!</definedName>
    <definedName name="M" localSheetId="3">#REF!</definedName>
    <definedName name="M">#REF!</definedName>
    <definedName name="MACROS" localSheetId="3">#REF!</definedName>
    <definedName name="MACROS">#REF!</definedName>
    <definedName name="MAPA" localSheetId="3">#REF!</definedName>
    <definedName name="MAPA">#REF!</definedName>
    <definedName name="MAT" localSheetId="3">#REF!</definedName>
    <definedName name="MAT">#REF!</definedName>
    <definedName name="MCIDADES" localSheetId="3">#REF!</definedName>
    <definedName name="MCIDADES">#REF!</definedName>
    <definedName name="MDA" localSheetId="3">#REF!</definedName>
    <definedName name="MDA">#REF!</definedName>
    <definedName name="MDS" localSheetId="3">#REF!</definedName>
    <definedName name="MDS">#REF!</definedName>
    <definedName name="ME" localSheetId="3">#REF!</definedName>
    <definedName name="ME">#REF!</definedName>
    <definedName name="MEIO_FIO" localSheetId="3">#REF!</definedName>
    <definedName name="MEIO_FIO">#REF!</definedName>
    <definedName name="MMA" localSheetId="3">#REF!</definedName>
    <definedName name="MMA">#REF!</definedName>
    <definedName name="MO" localSheetId="3">#REF!</definedName>
    <definedName name="MO">#REF!</definedName>
    <definedName name="mo_base">[1]Base!$U$39</definedName>
    <definedName name="mo_sub_base">'[1]Sub-base'!$U$36</definedName>
    <definedName name="MOE" localSheetId="3">#REF!</definedName>
    <definedName name="MOE">#REF!</definedName>
    <definedName name="MOH" localSheetId="3">#REF!</definedName>
    <definedName name="MOH">#REF!</definedName>
    <definedName name="MonthNames">[12]Calendar!$H$63:$H$74</definedName>
    <definedName name="MS" localSheetId="3">#REF!</definedName>
    <definedName name="MS">#REF!</definedName>
    <definedName name="MTUR" localSheetId="3">#REF!</definedName>
    <definedName name="MTUR">#REF!</definedName>
    <definedName name="num_linhas" localSheetId="3">#REF!</definedName>
    <definedName name="num_linhas">#REF!</definedName>
    <definedName name="numBox">[5]Macro1!$B$1:$H$8</definedName>
    <definedName name="oac" localSheetId="3">#REF!</definedName>
    <definedName name="oac">#REF!</definedName>
    <definedName name="oae" localSheetId="3">#REF!</definedName>
    <definedName name="oae">#REF!</definedName>
    <definedName name="ocom" localSheetId="3">#REF!</definedName>
    <definedName name="ocom">#REF!</definedName>
    <definedName name="pavi" localSheetId="3">#REF!</definedName>
    <definedName name="pavi">#REF!</definedName>
    <definedName name="PL_ABC" localSheetId="3">#REF!</definedName>
    <definedName name="PL_ABC">#REF!</definedName>
    <definedName name="plan275" localSheetId="3">#REF!</definedName>
    <definedName name="plan275">#REF!</definedName>
    <definedName name="planilha" localSheetId="3">#REF!</definedName>
    <definedName name="planilha">#REF!</definedName>
    <definedName name="plano" localSheetId="3">#REF!</definedName>
    <definedName name="plano">#REF!</definedName>
    <definedName name="planuilha" localSheetId="3">#REF!</definedName>
    <definedName name="planuilha">#REF!</definedName>
    <definedName name="ppt_pistas_e_patios" localSheetId="3">#REF!</definedName>
    <definedName name="ppt_pistas_e_patios">#REF!</definedName>
    <definedName name="PRODUTOS2">[11]planilha!$B$12:$B$920</definedName>
    <definedName name="PVENDA" localSheetId="3">#REF!</definedName>
    <definedName name="PVENDA">#REF!</definedName>
    <definedName name="q" localSheetId="3">#REF!</definedName>
    <definedName name="q">#REF!</definedName>
    <definedName name="QUANT_acumu" localSheetId="3">#REF!</definedName>
    <definedName name="QUANT_acumu">#REF!</definedName>
    <definedName name="rea" localSheetId="3">#REF!</definedName>
    <definedName name="rea">#REF!</definedName>
    <definedName name="REGULA">[1]Regula!$M$36</definedName>
    <definedName name="resumo" localSheetId="3">#REF!</definedName>
    <definedName name="resumo">#REF!</definedName>
    <definedName name="RESVALORES" localSheetId="3">#REF!</definedName>
    <definedName name="RESVALORES">#REF!</definedName>
    <definedName name="SelectBox2" localSheetId="3">#REF!</definedName>
    <definedName name="SelectBox2">#REF!</definedName>
    <definedName name="ShipRail" localSheetId="3">[5]MAT!#REF!</definedName>
    <definedName name="ShipRail">[5]MAT!#REF!</definedName>
    <definedName name="StartDate" localSheetId="3">#REF!</definedName>
    <definedName name="StartDate">#REF!</definedName>
    <definedName name="StartDOW" localSheetId="3">#REF!</definedName>
    <definedName name="StartDOW">#REF!</definedName>
    <definedName name="t" localSheetId="3">#REF!</definedName>
    <definedName name="t">#REF!</definedName>
    <definedName name="taxa_cap" localSheetId="3">#REF!</definedName>
    <definedName name="taxa_cap">#REF!</definedName>
    <definedName name="terra" localSheetId="3">#REF!</definedName>
    <definedName name="terra">#REF!</definedName>
    <definedName name="TESTE" localSheetId="3">#REF!</definedName>
    <definedName name="TESTE">#REF!</definedName>
    <definedName name="TheMonth">[12]Calendar!$H$59</definedName>
    <definedName name="TheYear">[12]Calendar!$H$60</definedName>
    <definedName name="TOTA" localSheetId="3">#REF!</definedName>
    <definedName name="TOTA">#REF!</definedName>
    <definedName name="TOTAL" localSheetId="3">#REF!</definedName>
    <definedName name="TOTAL">#REF!</definedName>
    <definedName name="TOTB" localSheetId="3">#REF!</definedName>
    <definedName name="TOTB">#REF!</definedName>
    <definedName name="TOTC" localSheetId="3">#REF!</definedName>
    <definedName name="TOTC">#REF!</definedName>
    <definedName name="TOTD" localSheetId="3">#REF!</definedName>
    <definedName name="TOTD">#REF!</definedName>
    <definedName name="TOTE" localSheetId="3">#REF!</definedName>
    <definedName name="TOTE">#REF!</definedName>
    <definedName name="TOTF" localSheetId="3">#REF!</definedName>
    <definedName name="TOTF">#REF!</definedName>
    <definedName name="TOTG" localSheetId="3">#REF!</definedName>
    <definedName name="TOTG">#REF!</definedName>
    <definedName name="TOTH" localSheetId="3">#REF!</definedName>
    <definedName name="TOTH">#REF!</definedName>
    <definedName name="TOTI" localSheetId="3">#REF!</definedName>
    <definedName name="TOTI">#REF!</definedName>
    <definedName name="TOTJ" localSheetId="3">#REF!</definedName>
    <definedName name="TOTJ">#REF!</definedName>
    <definedName name="TOTK" localSheetId="3">#REF!</definedName>
    <definedName name="TOTK">#REF!</definedName>
    <definedName name="TOTL" localSheetId="3">#REF!</definedName>
    <definedName name="TOTL">#REF!</definedName>
    <definedName name="TOTM" localSheetId="3">#REF!</definedName>
    <definedName name="TOTM">#REF!</definedName>
    <definedName name="TOTN" localSheetId="3">#REF!</definedName>
    <definedName name="TOTN">#REF!</definedName>
    <definedName name="TOTP" localSheetId="3">#REF!</definedName>
    <definedName name="TOTP">#REF!</definedName>
    <definedName name="TOTQ" localSheetId="3">#REF!</definedName>
    <definedName name="TOTQ">#REF!</definedName>
    <definedName name="TOTRES" localSheetId="3">#REF!</definedName>
    <definedName name="TOTRES">#REF!</definedName>
    <definedName name="VENDAS2">[11]planilha!$A$12:$B$920</definedName>
    <definedName name="VENDAS3">[11]planilha!$A$12:$F$920</definedName>
    <definedName name="VIGASBALDRAMES">'[13]001-VIG_FUND-AGO2000'!$B$13:$IV$8135</definedName>
    <definedName name="Wal" localSheetId="3">#REF!</definedName>
    <definedName name="Wal">#REF!</definedName>
    <definedName name="walt4" localSheetId="3">#REF!</definedName>
    <definedName name="walt4">#REF!</definedName>
    <definedName name="Week" localSheetId="3">{0;1;2;3;4;5}</definedName>
    <definedName name="Week">{0;1;2;3;4;5}</definedName>
    <definedName name="Weekday" localSheetId="3">{1,2,3,4,5,6,7}</definedName>
    <definedName name="Weekday">{1,2,3,4,5,6,7}</definedName>
  </definedNames>
  <calcPr calcId="191029"/>
</workbook>
</file>

<file path=xl/calcChain.xml><?xml version="1.0" encoding="utf-8"?>
<calcChain xmlns="http://schemas.openxmlformats.org/spreadsheetml/2006/main">
  <c r="A17" i="6" l="1"/>
  <c r="C19" i="4"/>
  <c r="C39" i="4" s="1"/>
  <c r="B6" i="4"/>
  <c r="B1" i="3"/>
</calcChain>
</file>

<file path=xl/sharedStrings.xml><?xml version="1.0" encoding="utf-8"?>
<sst xmlns="http://schemas.openxmlformats.org/spreadsheetml/2006/main" count="1009" uniqueCount="299">
  <si>
    <t>Obra</t>
  </si>
  <si>
    <t>Bancos</t>
  </si>
  <si>
    <t>B.D.I.</t>
  </si>
  <si>
    <t>Encargos Sociais</t>
  </si>
  <si>
    <t>RECUPERAÇÃO DE ESTRADAS VICINAIS NO PA ÁGUA FRIA , MUNICÍPIO DE ELDORADO DO CARAJÁS - PA</t>
  </si>
  <si>
    <t xml:space="preserve">SINAPI - 03/2023 - Pará
SICRO3 - 01/2023 - Pará
SICRO2 - 11/2016 - Pará
</t>
  </si>
  <si>
    <t>24,23%</t>
  </si>
  <si>
    <t>Não Desonerado: 
Horista: 86,22%
Mensalista: 47,52%</t>
  </si>
  <si>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</si>
  <si>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</si>
  <si>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</si>
  <si>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</si>
  <si>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</si>
  <si>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</si>
  <si>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</si>
  <si>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</si>
  <si>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</si>
  <si>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</si>
  <si>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</si>
  <si>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</si>
  <si>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SERVIÇOS PRELIMINARES</t>
  </si>
  <si>
    <t xml:space="preserve"> 1.1 </t>
  </si>
  <si>
    <t xml:space="preserve"> Propio -02 </t>
  </si>
  <si>
    <t>Próprio</t>
  </si>
  <si>
    <t>Placa de obra em aço galvanizado</t>
  </si>
  <si>
    <t>m²</t>
  </si>
  <si>
    <t xml:space="preserve"> 2 </t>
  </si>
  <si>
    <t>ADMINISTRAÇÃO LOCAL</t>
  </si>
  <si>
    <t xml:space="preserve"> 2.1 </t>
  </si>
  <si>
    <t xml:space="preserve"> PROPIO 002 </t>
  </si>
  <si>
    <t>mês</t>
  </si>
  <si>
    <t xml:space="preserve"> 3 </t>
  </si>
  <si>
    <t>MOBILIZAÇÃO/DEMOBILIZAÇÃO</t>
  </si>
  <si>
    <t xml:space="preserve"> 3.1 </t>
  </si>
  <si>
    <t xml:space="preserve"> Propio MOB </t>
  </si>
  <si>
    <t>Mobilização</t>
  </si>
  <si>
    <t>UNID</t>
  </si>
  <si>
    <t xml:space="preserve"> 3.2 </t>
  </si>
  <si>
    <t xml:space="preserve"> PROPIO 003 </t>
  </si>
  <si>
    <t>Desmobilização</t>
  </si>
  <si>
    <t xml:space="preserve"> 4 </t>
  </si>
  <si>
    <t>TERRAPLENAGEM</t>
  </si>
  <si>
    <t xml:space="preserve"> 4.1 </t>
  </si>
  <si>
    <t xml:space="preserve"> 4413986 </t>
  </si>
  <si>
    <t>SICRO3</t>
  </si>
  <si>
    <t>Regularização de superfície com motoniveladora</t>
  </si>
  <si>
    <t xml:space="preserve"> 5 </t>
  </si>
  <si>
    <t>REVESTIMENTO PRIMARIO</t>
  </si>
  <si>
    <t xml:space="preserve"> 5.1 </t>
  </si>
  <si>
    <t xml:space="preserve"> 4016007 </t>
  </si>
  <si>
    <t>Escavação e carga de material de jazida com trator de 97 kW e carregadeira de 1,72 m³</t>
  </si>
  <si>
    <t>m³</t>
  </si>
  <si>
    <t xml:space="preserve"> 5.2 </t>
  </si>
  <si>
    <t xml:space="preserve"> 5901639 </t>
  </si>
  <si>
    <t>Transporte com caminhão basculante com caçamba estanque com capacidade de 14 m³ - rodovia em leito natural</t>
  </si>
  <si>
    <t>tkm</t>
  </si>
  <si>
    <t xml:space="preserve"> 5.3 </t>
  </si>
  <si>
    <t xml:space="preserve"> 4413942 </t>
  </si>
  <si>
    <t>Espalhamento de material em bota-fora</t>
  </si>
  <si>
    <t xml:space="preserve"> 5.4 </t>
  </si>
  <si>
    <t xml:space="preserve"> 5503041 </t>
  </si>
  <si>
    <t>Compactação de aterros a 100% do Proctor intermediário</t>
  </si>
  <si>
    <t xml:space="preserve"> 6 </t>
  </si>
  <si>
    <t>SINALIZAÇÃO</t>
  </si>
  <si>
    <t xml:space="preserve"> 6.1 </t>
  </si>
  <si>
    <t xml:space="preserve"> 5213498 </t>
  </si>
  <si>
    <t>Placa em aço - 2,00 x 1,00 m - película retrorrefletiva tipo I + III - fornecimento e implantação</t>
  </si>
  <si>
    <t>un</t>
  </si>
  <si>
    <t xml:space="preserve"> 6.2 </t>
  </si>
  <si>
    <t xml:space="preserve"> 5213447 </t>
  </si>
  <si>
    <t>Placa de regulamentação em aço, R1 lado 0,497 m - película retrorrefletiva tipo III + SI - fornecimento e implantação</t>
  </si>
  <si>
    <t xml:space="preserve"> 6.3 </t>
  </si>
  <si>
    <t xml:space="preserve"> 5213456 </t>
  </si>
  <si>
    <t>Placa de regulamentação em fibra, R1 lado 0,248 m - película retrorrefletiva tipo I + SI - fornecimento e implantação</t>
  </si>
  <si>
    <t>Total sem BDI</t>
  </si>
  <si>
    <t>Total do BDI</t>
  </si>
  <si>
    <t>Total Geral</t>
  </si>
  <si>
    <t>_______________________________________________________________
Jean Carlos da Mota Sarcedo 
CREA 1516847989 PA</t>
  </si>
  <si>
    <t>Preço Total =&gt;</t>
  </si>
  <si>
    <t>Quant. =&gt;</t>
  </si>
  <si>
    <t>Valor com BDI =&gt;</t>
  </si>
  <si>
    <t>Valor do BDI =&gt;</t>
  </si>
  <si>
    <t>MO com LS =&gt;</t>
  </si>
  <si>
    <t>LS =&gt;</t>
  </si>
  <si>
    <t>MO sem LS =&gt;</t>
  </si>
  <si>
    <t>Custo Total das Atividades =&gt;</t>
  </si>
  <si>
    <t>Placa em chapa de poliéster reforçada com fibra de vidro com película retrorrefletiva tipo I + SI - confecção</t>
  </si>
  <si>
    <t>Atividade Auxiliar</t>
  </si>
  <si>
    <t>Custo Horário</t>
  </si>
  <si>
    <t>Preço Unitário</t>
  </si>
  <si>
    <t>Unidade</t>
  </si>
  <si>
    <t>Quantidade</t>
  </si>
  <si>
    <t>Atividades Auxiliares</t>
  </si>
  <si>
    <t>D</t>
  </si>
  <si>
    <t>Custo Unitário de Execução =&gt;</t>
  </si>
  <si>
    <t>Produção de Equipe =&gt;</t>
  </si>
  <si>
    <t>Custo do FIC =&gt;</t>
  </si>
  <si>
    <t>Fator de Influencia da Chuva - FIC =&gt;</t>
  </si>
  <si>
    <t>Custo Horário de Execução =&gt;</t>
  </si>
  <si>
    <t>Adc.M.O. - Ferramentas (0,0%) =&gt;</t>
  </si>
  <si>
    <t>Custo Horário da Mão de Obra =&gt;</t>
  </si>
  <si>
    <t>Servente</t>
  </si>
  <si>
    <t>P9824</t>
  </si>
  <si>
    <t>Insumo</t>
  </si>
  <si>
    <t>Montador</t>
  </si>
  <si>
    <t>P9830</t>
  </si>
  <si>
    <t>Salário Hora</t>
  </si>
  <si>
    <t>Mão de Obra</t>
  </si>
  <si>
    <t>B</t>
  </si>
  <si>
    <t>Custo Horário de Equipamentos =&gt;</t>
  </si>
  <si>
    <t>Caminhão carroceria com capacidade de 5 t - 115 kW</t>
  </si>
  <si>
    <t>E9687</t>
  </si>
  <si>
    <t>Improdutiva</t>
  </si>
  <si>
    <t>Operativa</t>
  </si>
  <si>
    <t>Custo Operacional</t>
  </si>
  <si>
    <t>Utilização</t>
  </si>
  <si>
    <t>Equipamentos</t>
  </si>
  <si>
    <t>A</t>
  </si>
  <si>
    <t/>
  </si>
  <si>
    <t>Composição</t>
  </si>
  <si>
    <t>Tipo</t>
  </si>
  <si>
    <t>Placa em aço nº 16 galvanizado com película retrorrefletiva tipo III + SI - confecção</t>
  </si>
  <si>
    <t>Placa em aço nº 16 galvanizado com película retrorrefletiva tipo I + III - confecção</t>
  </si>
  <si>
    <t>Trator agrícola sobre pneus - 77 kW</t>
  </si>
  <si>
    <t>E9577</t>
  </si>
  <si>
    <t>Rolo compactador pé de carneiro vibratório autopropelido por pneus de 11,6 t - 82 kW</t>
  </si>
  <si>
    <t>E9685</t>
  </si>
  <si>
    <t>Motoniveladora - 93 kW</t>
  </si>
  <si>
    <t>E9524</t>
  </si>
  <si>
    <t>Grade de 24 discos rebocável de D = 60 cm (24”)</t>
  </si>
  <si>
    <t>E9518</t>
  </si>
  <si>
    <t>Caminhão tanque com capacidade de 10.000 l - 188 kW</t>
  </si>
  <si>
    <t>E9571</t>
  </si>
  <si>
    <t>Trator sobre esteiras com lâmina - 127 kW</t>
  </si>
  <si>
    <t>E9540</t>
  </si>
  <si>
    <t>Caminhão basculante com caçamba estanque com capacidade de 14 m³ - 188 kW</t>
  </si>
  <si>
    <t>E9575</t>
  </si>
  <si>
    <t>Trator sobre esteiras com lâmina - 97 kW</t>
  </si>
  <si>
    <t>E9042</t>
  </si>
  <si>
    <t>Carregadeira de pneus com capacidade de 1,72 m³ - 113 kW</t>
  </si>
  <si>
    <t>E9584</t>
  </si>
  <si>
    <t>H</t>
  </si>
  <si>
    <t>SEDI - SERVIÇOS DIVERSOS</t>
  </si>
  <si>
    <t>MOTORISTA DE CAMINHÃO COM ENCARGOS COMPLEMENTARES</t>
  </si>
  <si>
    <t>SINAPI</t>
  </si>
  <si>
    <t xml:space="preserve"> 88282 </t>
  </si>
  <si>
    <t>Composição Auxiliar</t>
  </si>
  <si>
    <t>AJUDANTE DE OPERAÇÃO EM GERAL COM ENCARGOS COMPLEMENTARES</t>
  </si>
  <si>
    <t xml:space="preserve"> 88241 </t>
  </si>
  <si>
    <t>TXKM</t>
  </si>
  <si>
    <t>TRAN - TRANSPORTES, CARGAS E DESCARGAS</t>
  </si>
  <si>
    <t>TRANSPORTE COM CAMINHÃO CARROCERIA COM GUINDAUTO (MUNCK),  MOMENTO MÁXIMO DE CARGA 11,7 TM, EM VIA URBANA EM LEITO NATURAL (UNIDADE: TXKM). AF_07/2020</t>
  </si>
  <si>
    <t xml:space="preserve"> 100950 </t>
  </si>
  <si>
    <t>CANT - CANTEIRO DE OBRAS</t>
  </si>
  <si>
    <t>ENGENHEIRO CIVIL DE OBRA JUNIOR COM ENCARGOS COMPLEMENTARES</t>
  </si>
  <si>
    <t xml:space="preserve"> 90777 </t>
  </si>
  <si>
    <t>CHI</t>
  </si>
  <si>
    <t>CHOR - CUSTOS HORÁRIOS DE MÁQUINAS E EQUIPAMENTOS</t>
  </si>
  <si>
    <t>CAMINHONETE CABINE SIMPLES COM MOTOR 1.6 FLEX, CÂMBIO MANUAL, POTÊNCIA 101/104 CV, 2 PORTAS - CHI DIURNO. AF_11/2015</t>
  </si>
  <si>
    <t xml:space="preserve"> 92146 </t>
  </si>
  <si>
    <t>ASTU - ASSENTAMENTO DE TUBOS E PECAS</t>
  </si>
  <si>
    <t>Concreto magro - confecção em betoneira e lançamento manual - areia extraída e brita produzida</t>
  </si>
  <si>
    <t>Custo Total do Material =&gt;</t>
  </si>
  <si>
    <t>m</t>
  </si>
  <si>
    <t>Sarrafo em madeira de terceira - E = 2,5 cm e L = 5 cm</t>
  </si>
  <si>
    <t>M1358</t>
  </si>
  <si>
    <t>kg</t>
  </si>
  <si>
    <t>Prego de ferro</t>
  </si>
  <si>
    <t>M1205</t>
  </si>
  <si>
    <t>Pontalete para escoramento - D = 10 cm</t>
  </si>
  <si>
    <t>M0301</t>
  </si>
  <si>
    <t>Chapa fina em aço galvanizado</t>
  </si>
  <si>
    <t>M1367</t>
  </si>
  <si>
    <t>Material</t>
  </si>
  <si>
    <t>C</t>
  </si>
  <si>
    <t>Carpinteiro</t>
  </si>
  <si>
    <t>P9808</t>
  </si>
  <si>
    <t>Planilha Orçamentária Analítica</t>
  </si>
  <si>
    <r>
      <rPr>
        <b/>
        <sz val="8"/>
        <rFont val="Arial"/>
      </rPr>
      <t xml:space="preserve">
</t>
    </r>
  </si>
  <si>
    <r>
      <rPr>
        <b/>
        <sz val="8"/>
        <rFont val="Arial"/>
      </rPr>
      <t>COD</t>
    </r>
  </si>
  <si>
    <r>
      <rPr>
        <b/>
        <sz val="8"/>
        <rFont val="Arial"/>
      </rPr>
      <t>DESCRIÇÃO</t>
    </r>
  </si>
  <si>
    <r>
      <rPr>
        <b/>
        <sz val="7"/>
        <rFont val="Arial"/>
      </rPr>
      <t>HORA %</t>
    </r>
  </si>
  <si>
    <r>
      <rPr>
        <b/>
        <sz val="8"/>
        <rFont val="Arial"/>
      </rPr>
      <t>MES %</t>
    </r>
  </si>
  <si>
    <r>
      <rPr>
        <b/>
        <sz val="8"/>
        <rFont val="Arial"/>
      </rPr>
      <t>A</t>
    </r>
  </si>
  <si>
    <r>
      <rPr>
        <b/>
        <sz val="8"/>
        <rFont val="Arial"/>
      </rPr>
      <t>GRUPO A</t>
    </r>
  </si>
  <si>
    <r>
      <rPr>
        <sz val="8"/>
        <rFont val="Arial"/>
      </rPr>
      <t>A1</t>
    </r>
  </si>
  <si>
    <r>
      <rPr>
        <sz val="8"/>
        <rFont val="Arial"/>
      </rPr>
      <t>INSS</t>
    </r>
  </si>
  <si>
    <r>
      <rPr>
        <sz val="8"/>
        <rFont val="Arial"/>
      </rPr>
      <t>A2</t>
    </r>
  </si>
  <si>
    <r>
      <rPr>
        <sz val="8"/>
        <rFont val="Arial"/>
      </rPr>
      <t>SESI</t>
    </r>
  </si>
  <si>
    <r>
      <rPr>
        <sz val="8"/>
        <rFont val="Arial"/>
      </rPr>
      <t>A3</t>
    </r>
  </si>
  <si>
    <r>
      <rPr>
        <sz val="8"/>
        <rFont val="Arial"/>
      </rPr>
      <t>SENAI</t>
    </r>
  </si>
  <si>
    <r>
      <rPr>
        <sz val="8"/>
        <rFont val="Arial"/>
      </rPr>
      <t>A4</t>
    </r>
  </si>
  <si>
    <r>
      <rPr>
        <sz val="8"/>
        <rFont val="Arial"/>
      </rPr>
      <t>INCRA</t>
    </r>
  </si>
  <si>
    <r>
      <rPr>
        <sz val="8"/>
        <rFont val="Arial"/>
      </rPr>
      <t>A5</t>
    </r>
  </si>
  <si>
    <r>
      <rPr>
        <sz val="8"/>
        <rFont val="Arial"/>
      </rPr>
      <t>SEBRAE</t>
    </r>
  </si>
  <si>
    <r>
      <rPr>
        <sz val="8"/>
        <rFont val="Arial"/>
      </rPr>
      <t>A6</t>
    </r>
  </si>
  <si>
    <r>
      <rPr>
        <sz val="8"/>
        <rFont val="Arial"/>
      </rPr>
      <t>Salário Educação</t>
    </r>
  </si>
  <si>
    <r>
      <rPr>
        <sz val="8"/>
        <rFont val="Arial"/>
      </rPr>
      <t>A7</t>
    </r>
  </si>
  <si>
    <r>
      <rPr>
        <sz val="8"/>
        <rFont val="Arial"/>
      </rPr>
      <t xml:space="preserve">Seguro Contra Acidentes de Trabalho </t>
    </r>
  </si>
  <si>
    <r>
      <rPr>
        <sz val="8"/>
        <rFont val="Arial"/>
      </rPr>
      <t>A8</t>
    </r>
  </si>
  <si>
    <r>
      <rPr>
        <sz val="8"/>
        <rFont val="Arial"/>
      </rPr>
      <t>FGTS</t>
    </r>
  </si>
  <si>
    <r>
      <rPr>
        <sz val="8"/>
        <rFont val="Arial"/>
      </rPr>
      <t>A9</t>
    </r>
  </si>
  <si>
    <r>
      <rPr>
        <sz val="8"/>
        <rFont val="Arial"/>
      </rPr>
      <t>SECONCI</t>
    </r>
  </si>
  <si>
    <r>
      <rPr>
        <b/>
        <sz val="8"/>
        <rFont val="Arial"/>
      </rPr>
      <t>TOTAL</t>
    </r>
  </si>
  <si>
    <r>
      <rPr>
        <b/>
        <sz val="8"/>
        <rFont val="Arial"/>
      </rPr>
      <t>B</t>
    </r>
  </si>
  <si>
    <r>
      <rPr>
        <b/>
        <sz val="8"/>
        <rFont val="Arial"/>
      </rPr>
      <t>GRUPO B</t>
    </r>
  </si>
  <si>
    <r>
      <rPr>
        <sz val="8"/>
        <rFont val="Arial"/>
      </rPr>
      <t>B1</t>
    </r>
  </si>
  <si>
    <r>
      <rPr>
        <sz val="8"/>
        <rFont val="Arial"/>
      </rPr>
      <t>Repouso Semanal Remunerado</t>
    </r>
  </si>
  <si>
    <r>
      <rPr>
        <sz val="8"/>
        <rFont val="Arial"/>
      </rPr>
      <t>B2</t>
    </r>
  </si>
  <si>
    <r>
      <rPr>
        <sz val="8"/>
        <rFont val="Arial"/>
      </rPr>
      <t>Feriados</t>
    </r>
  </si>
  <si>
    <r>
      <rPr>
        <sz val="8"/>
        <rFont val="Arial"/>
      </rPr>
      <t>B3</t>
    </r>
  </si>
  <si>
    <r>
      <rPr>
        <sz val="8"/>
        <rFont val="Arial"/>
      </rPr>
      <t>Auxílio - Enfermidade</t>
    </r>
  </si>
  <si>
    <r>
      <rPr>
        <sz val="8"/>
        <rFont val="Arial"/>
      </rPr>
      <t>B4</t>
    </r>
  </si>
  <si>
    <r>
      <rPr>
        <sz val="8"/>
        <rFont val="Arial"/>
      </rPr>
      <t>13º Salário</t>
    </r>
  </si>
  <si>
    <r>
      <rPr>
        <sz val="8"/>
        <rFont val="Arial"/>
      </rPr>
      <t>B5</t>
    </r>
  </si>
  <si>
    <r>
      <rPr>
        <sz val="8"/>
        <rFont val="Arial"/>
      </rPr>
      <t>Licença PaternidadE</t>
    </r>
  </si>
  <si>
    <r>
      <rPr>
        <sz val="8"/>
        <rFont val="Arial"/>
      </rPr>
      <t>B6</t>
    </r>
  </si>
  <si>
    <r>
      <rPr>
        <sz val="8"/>
        <rFont val="Arial"/>
      </rPr>
      <t>Faltas Justificadas</t>
    </r>
  </si>
  <si>
    <r>
      <rPr>
        <sz val="8"/>
        <rFont val="Arial"/>
      </rPr>
      <t>B7</t>
    </r>
  </si>
  <si>
    <r>
      <rPr>
        <sz val="8"/>
        <rFont val="Arial"/>
      </rPr>
      <t>Dias de Chuvas</t>
    </r>
  </si>
  <si>
    <r>
      <rPr>
        <sz val="8"/>
        <rFont val="Arial"/>
      </rPr>
      <t>B8</t>
    </r>
  </si>
  <si>
    <r>
      <rPr>
        <sz val="8"/>
        <rFont val="Arial"/>
      </rPr>
      <t>Auxílio Acidente de Trabalho</t>
    </r>
  </si>
  <si>
    <r>
      <rPr>
        <sz val="8"/>
        <rFont val="Arial"/>
      </rPr>
      <t>B9</t>
    </r>
  </si>
  <si>
    <r>
      <rPr>
        <sz val="8"/>
        <rFont val="Arial"/>
      </rPr>
      <t>Férias Gozadas</t>
    </r>
  </si>
  <si>
    <r>
      <rPr>
        <sz val="8"/>
        <rFont val="Arial"/>
      </rPr>
      <t>B10</t>
    </r>
  </si>
  <si>
    <r>
      <rPr>
        <sz val="8"/>
        <rFont val="Arial"/>
      </rPr>
      <t>Salário Maternidade</t>
    </r>
  </si>
  <si>
    <r>
      <rPr>
        <b/>
        <sz val="8"/>
        <rFont val="Arial"/>
      </rPr>
      <t>C</t>
    </r>
  </si>
  <si>
    <r>
      <rPr>
        <b/>
        <sz val="8"/>
        <rFont val="Arial"/>
      </rPr>
      <t>GRUPO C</t>
    </r>
  </si>
  <si>
    <r>
      <rPr>
        <sz val="8"/>
        <rFont val="Arial"/>
      </rPr>
      <t>C1</t>
    </r>
  </si>
  <si>
    <r>
      <rPr>
        <sz val="8"/>
        <rFont val="Arial"/>
      </rPr>
      <t>Aviso Prévio Indenizado</t>
    </r>
  </si>
  <si>
    <r>
      <rPr>
        <sz val="8"/>
        <rFont val="Arial"/>
      </rPr>
      <t>C2</t>
    </r>
  </si>
  <si>
    <r>
      <rPr>
        <sz val="8"/>
        <rFont val="Arial"/>
      </rPr>
      <t>Aviso Prévio Trabalhado</t>
    </r>
  </si>
  <si>
    <r>
      <rPr>
        <sz val="8"/>
        <rFont val="Arial"/>
      </rPr>
      <t>C3</t>
    </r>
  </si>
  <si>
    <r>
      <rPr>
        <sz val="8"/>
        <rFont val="Arial"/>
      </rPr>
      <t>Férias Indenizadas</t>
    </r>
  </si>
  <si>
    <r>
      <rPr>
        <sz val="8"/>
        <rFont val="Arial"/>
      </rPr>
      <t>C4</t>
    </r>
  </si>
  <si>
    <r>
      <rPr>
        <sz val="8"/>
        <rFont val="Arial"/>
      </rPr>
      <t>Depósito Rescisão Sem Justa Causa</t>
    </r>
  </si>
  <si>
    <r>
      <rPr>
        <sz val="8"/>
        <rFont val="Arial"/>
      </rPr>
      <t>C5</t>
    </r>
  </si>
  <si>
    <r>
      <rPr>
        <sz val="8"/>
        <rFont val="Arial"/>
      </rPr>
      <t>Indenização Adicional</t>
    </r>
  </si>
  <si>
    <r>
      <rPr>
        <b/>
        <sz val="8"/>
        <rFont val="Arial"/>
      </rPr>
      <t>D</t>
    </r>
  </si>
  <si>
    <r>
      <rPr>
        <b/>
        <sz val="8"/>
        <rFont val="Arial"/>
      </rPr>
      <t>GRUPO D</t>
    </r>
  </si>
  <si>
    <r>
      <rPr>
        <sz val="8"/>
        <rFont val="Arial"/>
      </rPr>
      <t>D1</t>
    </r>
  </si>
  <si>
    <r>
      <rPr>
        <sz val="8"/>
        <rFont val="Arial"/>
      </rPr>
      <t xml:space="preserve">Reincidência de Grupo A sobre Grupo B </t>
    </r>
  </si>
  <si>
    <r>
      <rPr>
        <sz val="8"/>
        <rFont val="Arial"/>
      </rPr>
      <t>D2</t>
    </r>
  </si>
  <si>
    <r>
      <rPr>
        <sz val="8"/>
        <rFont val="Arial"/>
      </rPr>
      <t>Reincidência de Grupo A sobre Aviso Prévio Trabalhado e Reincidência do FGTS sobre Aviso Prévio Indenizado</t>
    </r>
  </si>
  <si>
    <t>Horista = 86,22%
Mensalista = 47,52%</t>
  </si>
  <si>
    <r>
      <rPr>
        <b/>
        <sz val="10"/>
        <rFont val="Arial"/>
      </rPr>
      <t>A + B + C + D</t>
    </r>
  </si>
  <si>
    <t xml:space="preserve">DETALHAMENTO DO B.D.I. </t>
  </si>
  <si>
    <t>Obra:</t>
  </si>
  <si>
    <t xml:space="preserve">COMPOSIÇÃO DE BDI </t>
  </si>
  <si>
    <t>DEMOSTRATIVO DA COMPOSIÇÃO DO B.D.I</t>
  </si>
  <si>
    <t>G + S</t>
  </si>
  <si>
    <t>Garantia + Seguro</t>
  </si>
  <si>
    <t>%</t>
  </si>
  <si>
    <t>Do custo direto da obra</t>
  </si>
  <si>
    <t>R</t>
  </si>
  <si>
    <t>Risco</t>
  </si>
  <si>
    <t>DF</t>
  </si>
  <si>
    <t>Despesas financeiras</t>
  </si>
  <si>
    <t>AC</t>
  </si>
  <si>
    <t>Administração central</t>
  </si>
  <si>
    <t>L</t>
  </si>
  <si>
    <t>Lucro</t>
  </si>
  <si>
    <t>I</t>
  </si>
  <si>
    <t>Impostos (PIS, Cofins, ISS, CPRB)</t>
  </si>
  <si>
    <t>PIS</t>
  </si>
  <si>
    <t>Confins</t>
  </si>
  <si>
    <t>ISS</t>
  </si>
  <si>
    <t>CPRB</t>
  </si>
  <si>
    <t>Taxas diversas</t>
  </si>
  <si>
    <t xml:space="preserve">
</t>
  </si>
  <si>
    <t>BDI CALCULADO DE ACORDO COM AS RECOMENDAÇÕES DO TRIBUNAL DE CONTAS DA UNIÃO
FONTE:
- Acórdão Nº 2622/2013-P.</t>
  </si>
  <si>
    <t>JEAN CARLOS DA MOTA SARCEDO</t>
  </si>
  <si>
    <t>CREA - 1516847989 Eng. Civil</t>
  </si>
  <si>
    <t>Jean Carlos da Mota Sarcedo 
CREA 1516847989 PA</t>
  </si>
  <si>
    <t>445.496,59</t>
  </si>
  <si>
    <t>Custo Acumulado</t>
  </si>
  <si>
    <t>100,0%</t>
  </si>
  <si>
    <t>Porcentagem Acumulado</t>
  </si>
  <si>
    <t>Custo</t>
  </si>
  <si>
    <t>Porcentagem</t>
  </si>
  <si>
    <t>100,00%
16.418,38</t>
  </si>
  <si>
    <t>100,00%
399.676,07</t>
  </si>
  <si>
    <t>100,00%
9.120,00</t>
  </si>
  <si>
    <t>100,00%
4.031,52</t>
  </si>
  <si>
    <t>100,00%
14.920,42</t>
  </si>
  <si>
    <t>100,00%
1.330,20</t>
  </si>
  <si>
    <t>30 DIAS</t>
  </si>
  <si>
    <t>Total Por Etapa</t>
  </si>
  <si>
    <t>Cronograma Físico e Financeiro</t>
  </si>
  <si>
    <t>179.796,59</t>
  </si>
  <si>
    <t>40,36%</t>
  </si>
  <si>
    <t>265.699,99</t>
  </si>
  <si>
    <t>179.796,60</t>
  </si>
  <si>
    <t>59,64%</t>
  </si>
  <si>
    <t>60,00%
239.805,64</t>
  </si>
  <si>
    <t>40,00%
159.870,43</t>
  </si>
  <si>
    <t>50,00%
2.015,76</t>
  </si>
  <si>
    <t>50,00%
7.460,21</t>
  </si>
  <si>
    <t>60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</si>
</sst>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%"/>
    <numFmt numFmtId="165" formatCode="#,##0.0000"/>
    <numFmt numFmtId="166" formatCode="#,##0.0000000"/>
    <numFmt numFmtId="167" formatCode="###,###,##0.00"/>
    <numFmt numFmtId="168" formatCode="0.0%"/>
  </numFmts>
  <fonts count="43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7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6"/>
      <color rgb="FF000000"/>
      <name val="Arial"/>
      <family val="2"/>
    </font>
    <font>
      <b/>
      <sz val="8"/>
      <name val="Arial"/>
    </font>
    <font>
      <b/>
      <sz val="7"/>
      <name val="Arial"/>
    </font>
    <font>
      <sz val="7"/>
      <color rgb="FF000000"/>
      <name val="Arial"/>
      <family val="2"/>
    </font>
    <font>
      <sz val="8"/>
      <name val="Arial"/>
    </font>
    <font>
      <b/>
      <sz val="10"/>
      <name val="Arial"/>
      <family val="2"/>
    </font>
    <font>
      <b/>
      <sz val="9"/>
      <color rgb="FF000000"/>
      <name val="Arial"/>
      <family val="2"/>
    </font>
    <font>
      <b/>
      <sz val="10"/>
      <name val="Arial"/>
    </font>
    <font>
      <sz val="10"/>
      <name val="Arial"/>
      <family val="2"/>
    </font>
    <font>
      <sz val="9"/>
      <color indexed="12"/>
      <name val="Tahoma"/>
      <family val="2"/>
    </font>
    <font>
      <sz val="16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theme="2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</cellStyleXfs>
  <cellXfs count="177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center" vertical="top" wrapText="1"/>
    </xf>
    <xf numFmtId="0" fontId="6" fillId="6" borderId="4" xfId="0" applyFont="1" applyFill="1" applyBorder="1" applyAlignment="1">
      <alignment horizontal="right" vertical="top" wrapText="1"/>
    </xf>
    <xf numFmtId="0" fontId="7" fillId="7" borderId="5" xfId="0" applyFont="1" applyFill="1" applyBorder="1" applyAlignment="1">
      <alignment horizontal="left" vertical="top" wrapText="1"/>
    </xf>
    <xf numFmtId="0" fontId="8" fillId="8" borderId="6" xfId="0" applyFont="1" applyFill="1" applyBorder="1" applyAlignment="1">
      <alignment horizontal="right" vertical="top" wrapText="1"/>
    </xf>
    <xf numFmtId="4" fontId="9" fillId="9" borderId="7" xfId="0" applyNumberFormat="1" applyFont="1" applyFill="1" applyBorder="1" applyAlignment="1">
      <alignment horizontal="right" vertical="top" wrapText="1"/>
    </xf>
    <xf numFmtId="164" fontId="10" fillId="10" borderId="8" xfId="0" applyNumberFormat="1" applyFont="1" applyFill="1" applyBorder="1" applyAlignment="1">
      <alignment horizontal="right" vertical="top" wrapText="1"/>
    </xf>
    <xf numFmtId="0" fontId="12" fillId="11" borderId="9" xfId="0" applyFont="1" applyFill="1" applyBorder="1" applyAlignment="1">
      <alignment horizontal="left" vertical="top" wrapText="1"/>
    </xf>
    <xf numFmtId="0" fontId="13" fillId="12" borderId="10" xfId="0" applyFont="1" applyFill="1" applyBorder="1" applyAlignment="1">
      <alignment horizontal="center" vertical="top" wrapText="1"/>
    </xf>
    <xf numFmtId="0" fontId="14" fillId="13" borderId="11" xfId="0" applyFont="1" applyFill="1" applyBorder="1" applyAlignment="1">
      <alignment horizontal="right" vertical="top" wrapText="1"/>
    </xf>
    <xf numFmtId="4" fontId="15" fillId="14" borderId="12" xfId="0" applyNumberFormat="1" applyFont="1" applyFill="1" applyBorder="1" applyAlignment="1">
      <alignment horizontal="right" vertical="top" wrapText="1"/>
    </xf>
    <xf numFmtId="164" fontId="16" fillId="15" borderId="13" xfId="0" applyNumberFormat="1" applyFont="1" applyFill="1" applyBorder="1" applyAlignment="1">
      <alignment horizontal="right" vertical="top" wrapText="1"/>
    </xf>
    <xf numFmtId="0" fontId="18" fillId="18" borderId="0" xfId="0" applyFont="1" applyFill="1" applyAlignment="1">
      <alignment horizontal="left" vertical="top" wrapText="1"/>
    </xf>
    <xf numFmtId="0" fontId="19" fillId="19" borderId="0" xfId="0" applyFont="1" applyFill="1" applyAlignment="1">
      <alignment horizontal="center" vertical="top" wrapText="1"/>
    </xf>
    <xf numFmtId="0" fontId="20" fillId="20" borderId="0" xfId="0" applyFont="1" applyFill="1" applyAlignment="1">
      <alignment horizontal="right" vertical="top" wrapText="1"/>
    </xf>
    <xf numFmtId="0" fontId="22" fillId="22" borderId="0" xfId="0" applyFont="1" applyFill="1" applyAlignment="1">
      <alignment horizontal="left" vertical="top" wrapText="1"/>
    </xf>
    <xf numFmtId="0" fontId="23" fillId="23" borderId="0" xfId="0" applyFont="1" applyFill="1" applyAlignment="1">
      <alignment horizontal="center" vertical="top" wrapText="1"/>
    </xf>
    <xf numFmtId="0" fontId="17" fillId="26" borderId="0" xfId="0" applyFont="1" applyFill="1" applyAlignment="1">
      <alignment horizontal="center" vertical="top" wrapText="1"/>
    </xf>
    <xf numFmtId="0" fontId="11" fillId="26" borderId="0" xfId="0" applyFont="1" applyFill="1" applyAlignment="1">
      <alignment horizontal="center" vertical="top" wrapText="1"/>
    </xf>
    <xf numFmtId="0" fontId="11" fillId="26" borderId="0" xfId="0" applyFont="1" applyFill="1" applyAlignment="1">
      <alignment horizontal="right" vertical="top" wrapText="1"/>
    </xf>
    <xf numFmtId="4" fontId="11" fillId="26" borderId="0" xfId="0" applyNumberFormat="1" applyFont="1" applyFill="1" applyAlignment="1">
      <alignment horizontal="right" vertical="top" wrapText="1"/>
    </xf>
    <xf numFmtId="0" fontId="11" fillId="26" borderId="0" xfId="0" applyFont="1" applyFill="1" applyAlignment="1">
      <alignment horizontal="left" vertical="top" wrapText="1"/>
    </xf>
    <xf numFmtId="0" fontId="17" fillId="26" borderId="0" xfId="0" applyFont="1" applyFill="1" applyAlignment="1">
      <alignment horizontal="left" vertical="top" wrapText="1"/>
    </xf>
    <xf numFmtId="0" fontId="12" fillId="25" borderId="14" xfId="0" applyFont="1" applyFill="1" applyBorder="1" applyAlignment="1">
      <alignment horizontal="left" vertical="top" wrapText="1"/>
    </xf>
    <xf numFmtId="166" fontId="11" fillId="26" borderId="0" xfId="0" applyNumberFormat="1" applyFont="1" applyFill="1" applyAlignment="1">
      <alignment horizontal="right" vertical="top" wrapText="1"/>
    </xf>
    <xf numFmtId="4" fontId="17" fillId="26" borderId="0" xfId="0" applyNumberFormat="1" applyFont="1" applyFill="1" applyAlignment="1">
      <alignment horizontal="right" vertical="top" wrapText="1"/>
    </xf>
    <xf numFmtId="0" fontId="17" fillId="26" borderId="0" xfId="0" applyFont="1" applyFill="1" applyAlignment="1">
      <alignment horizontal="right" vertical="top" wrapText="1"/>
    </xf>
    <xf numFmtId="165" fontId="11" fillId="26" borderId="0" xfId="0" applyNumberFormat="1" applyFont="1" applyFill="1" applyAlignment="1">
      <alignment horizontal="right" vertical="top" wrapText="1"/>
    </xf>
    <xf numFmtId="165" fontId="17" fillId="16" borderId="15" xfId="0" applyNumberFormat="1" applyFont="1" applyFill="1" applyBorder="1" applyAlignment="1">
      <alignment horizontal="right" vertical="top" wrapText="1"/>
    </xf>
    <xf numFmtId="0" fontId="17" fillId="16" borderId="15" xfId="0" applyFont="1" applyFill="1" applyBorder="1" applyAlignment="1">
      <alignment horizontal="left" vertical="top" wrapText="1"/>
    </xf>
    <xf numFmtId="0" fontId="17" fillId="16" borderId="15" xfId="0" applyFont="1" applyFill="1" applyBorder="1" applyAlignment="1">
      <alignment horizontal="center" vertical="top" wrapText="1"/>
    </xf>
    <xf numFmtId="166" fontId="17" fillId="16" borderId="15" xfId="0" applyNumberFormat="1" applyFont="1" applyFill="1" applyBorder="1" applyAlignment="1">
      <alignment horizontal="right" vertical="top" wrapText="1"/>
    </xf>
    <xf numFmtId="0" fontId="17" fillId="16" borderId="15" xfId="0" applyFont="1" applyFill="1" applyBorder="1" applyAlignment="1">
      <alignment horizontal="right" vertical="top" wrapText="1"/>
    </xf>
    <xf numFmtId="0" fontId="2" fillId="26" borderId="15" xfId="0" applyFont="1" applyFill="1" applyBorder="1" applyAlignment="1">
      <alignment horizontal="right" vertical="top" wrapText="1"/>
    </xf>
    <xf numFmtId="0" fontId="2" fillId="26" borderId="15" xfId="0" applyFont="1" applyFill="1" applyBorder="1" applyAlignment="1">
      <alignment horizontal="left" vertical="top" wrapText="1"/>
    </xf>
    <xf numFmtId="165" fontId="17" fillId="17" borderId="15" xfId="0" applyNumberFormat="1" applyFont="1" applyFill="1" applyBorder="1" applyAlignment="1">
      <alignment horizontal="right" vertical="top" wrapText="1"/>
    </xf>
    <xf numFmtId="0" fontId="17" fillId="17" borderId="15" xfId="0" applyFont="1" applyFill="1" applyBorder="1" applyAlignment="1">
      <alignment horizontal="left" vertical="top" wrapText="1"/>
    </xf>
    <xf numFmtId="166" fontId="17" fillId="17" borderId="15" xfId="0" applyNumberFormat="1" applyFont="1" applyFill="1" applyBorder="1" applyAlignment="1">
      <alignment horizontal="right" vertical="top" wrapText="1"/>
    </xf>
    <xf numFmtId="0" fontId="17" fillId="17" borderId="15" xfId="0" applyFont="1" applyFill="1" applyBorder="1" applyAlignment="1">
      <alignment horizontal="right" vertical="top" wrapText="1"/>
    </xf>
    <xf numFmtId="4" fontId="17" fillId="17" borderId="15" xfId="0" applyNumberFormat="1" applyFont="1" applyFill="1" applyBorder="1" applyAlignment="1">
      <alignment horizontal="right" vertical="top" wrapText="1"/>
    </xf>
    <xf numFmtId="0" fontId="2" fillId="26" borderId="15" xfId="0" applyFont="1" applyFill="1" applyBorder="1" applyAlignment="1">
      <alignment horizontal="center" vertical="top" wrapText="1"/>
    </xf>
    <xf numFmtId="4" fontId="12" fillId="25" borderId="15" xfId="0" applyNumberFormat="1" applyFont="1" applyFill="1" applyBorder="1" applyAlignment="1">
      <alignment horizontal="right" vertical="top" wrapText="1"/>
    </xf>
    <xf numFmtId="166" fontId="12" fillId="25" borderId="15" xfId="0" applyNumberFormat="1" applyFont="1" applyFill="1" applyBorder="1" applyAlignment="1">
      <alignment horizontal="right" vertical="top" wrapText="1"/>
    </xf>
    <xf numFmtId="0" fontId="12" fillId="25" borderId="15" xfId="0" applyFont="1" applyFill="1" applyBorder="1" applyAlignment="1">
      <alignment horizontal="center" vertical="top" wrapText="1"/>
    </xf>
    <xf numFmtId="0" fontId="12" fillId="25" borderId="15" xfId="0" applyFont="1" applyFill="1" applyBorder="1" applyAlignment="1">
      <alignment horizontal="left" vertical="top" wrapText="1"/>
    </xf>
    <xf numFmtId="0" fontId="12" fillId="25" borderId="15" xfId="0" applyFont="1" applyFill="1" applyBorder="1" applyAlignment="1">
      <alignment horizontal="right" vertical="top" wrapText="1"/>
    </xf>
    <xf numFmtId="4" fontId="7" fillId="24" borderId="15" xfId="0" applyNumberFormat="1" applyFont="1" applyFill="1" applyBorder="1" applyAlignment="1">
      <alignment horizontal="right" vertical="top" wrapText="1"/>
    </xf>
    <xf numFmtId="0" fontId="7" fillId="24" borderId="15" xfId="0" applyFont="1" applyFill="1" applyBorder="1" applyAlignment="1">
      <alignment horizontal="left" vertical="top" wrapText="1"/>
    </xf>
    <xf numFmtId="0" fontId="7" fillId="24" borderId="15" xfId="0" applyFont="1" applyFill="1" applyBorder="1" applyAlignment="1">
      <alignment horizontal="right" vertical="top" wrapText="1"/>
    </xf>
    <xf numFmtId="4" fontId="17" fillId="16" borderId="15" xfId="0" applyNumberFormat="1" applyFont="1" applyFill="1" applyBorder="1" applyAlignment="1">
      <alignment horizontal="right" vertical="top" wrapText="1"/>
    </xf>
    <xf numFmtId="0" fontId="17" fillId="17" borderId="15" xfId="0" applyFont="1" applyFill="1" applyBorder="1" applyAlignment="1">
      <alignment horizontal="center" vertical="top" wrapText="1"/>
    </xf>
    <xf numFmtId="0" fontId="2" fillId="26" borderId="0" xfId="0" applyFont="1" applyFill="1" applyAlignment="1">
      <alignment horizontal="left" vertical="top" wrapText="1"/>
    </xf>
    <xf numFmtId="0" fontId="24" fillId="0" borderId="1" xfId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" fillId="0" borderId="0" xfId="1" applyAlignment="1" applyProtection="1">
      <alignment wrapText="1"/>
      <protection locked="0"/>
    </xf>
    <xf numFmtId="0" fontId="1" fillId="0" borderId="0" xfId="1"/>
    <xf numFmtId="0" fontId="24" fillId="0" borderId="1" xfId="1" applyFont="1" applyBorder="1" applyAlignment="1">
      <alignment horizontal="center" vertical="top" wrapText="1"/>
    </xf>
    <xf numFmtId="0" fontId="24" fillId="0" borderId="1" xfId="1" applyFont="1" applyBorder="1" applyAlignment="1">
      <alignment horizontal="left" vertical="top" wrapText="1"/>
    </xf>
    <xf numFmtId="0" fontId="29" fillId="0" borderId="1" xfId="1" applyFont="1" applyBorder="1" applyAlignment="1">
      <alignment horizontal="center" vertical="top" wrapText="1"/>
    </xf>
    <xf numFmtId="0" fontId="29" fillId="0" borderId="1" xfId="1" applyFont="1" applyBorder="1" applyAlignment="1">
      <alignment horizontal="left" vertical="top" wrapText="1"/>
    </xf>
    <xf numFmtId="167" fontId="29" fillId="0" borderId="1" xfId="1" applyNumberFormat="1" applyFont="1" applyBorder="1" applyAlignment="1">
      <alignment horizontal="right" vertical="top" wrapText="1"/>
    </xf>
    <xf numFmtId="4" fontId="29" fillId="0" borderId="1" xfId="1" applyNumberFormat="1" applyFont="1" applyBorder="1" applyAlignment="1">
      <alignment horizontal="right" vertical="top" wrapText="1"/>
    </xf>
    <xf numFmtId="0" fontId="24" fillId="0" borderId="1" xfId="1" applyFont="1" applyBorder="1" applyAlignment="1">
      <alignment horizontal="right" vertical="center" wrapText="1"/>
    </xf>
    <xf numFmtId="4" fontId="24" fillId="0" borderId="1" xfId="1" applyNumberFormat="1" applyFont="1" applyBorder="1" applyAlignment="1">
      <alignment horizontal="right" vertical="top" wrapText="1"/>
    </xf>
    <xf numFmtId="0" fontId="1" fillId="0" borderId="0" xfId="1" applyAlignment="1">
      <alignment horizontal="center" wrapText="1"/>
    </xf>
    <xf numFmtId="0" fontId="35" fillId="0" borderId="0" xfId="2" applyFont="1" applyAlignment="1">
      <alignment wrapText="1"/>
    </xf>
    <xf numFmtId="0" fontId="34" fillId="0" borderId="0" xfId="2"/>
    <xf numFmtId="0" fontId="36" fillId="0" borderId="0" xfId="2" applyFont="1" applyAlignment="1">
      <alignment vertical="center"/>
    </xf>
    <xf numFmtId="0" fontId="37" fillId="0" borderId="18" xfId="2" applyFont="1" applyBorder="1" applyAlignment="1">
      <alignment horizontal="left" vertical="center"/>
    </xf>
    <xf numFmtId="0" fontId="31" fillId="0" borderId="0" xfId="2" applyFont="1" applyAlignment="1">
      <alignment vertical="justify"/>
    </xf>
    <xf numFmtId="0" fontId="38" fillId="0" borderId="0" xfId="2" applyFont="1" applyAlignment="1">
      <alignment vertical="justify"/>
    </xf>
    <xf numFmtId="0" fontId="38" fillId="0" borderId="0" xfId="2" applyFont="1"/>
    <xf numFmtId="0" fontId="39" fillId="27" borderId="26" xfId="3" applyFont="1" applyFill="1" applyBorder="1" applyAlignment="1">
      <alignment horizontal="center" vertical="center" wrapText="1"/>
    </xf>
    <xf numFmtId="0" fontId="40" fillId="27" borderId="27" xfId="3" applyFont="1" applyFill="1" applyBorder="1" applyAlignment="1">
      <alignment horizontal="left" wrapText="1"/>
    </xf>
    <xf numFmtId="10" fontId="40" fillId="27" borderId="27" xfId="3" applyNumberFormat="1" applyFont="1" applyFill="1" applyBorder="1" applyAlignment="1">
      <alignment horizontal="center"/>
    </xf>
    <xf numFmtId="4" fontId="40" fillId="27" borderId="27" xfId="3" applyNumberFormat="1" applyFont="1" applyFill="1" applyBorder="1" applyAlignment="1">
      <alignment horizontal="center" vertical="center"/>
    </xf>
    <xf numFmtId="4" fontId="40" fillId="27" borderId="28" xfId="3" applyNumberFormat="1" applyFont="1" applyFill="1" applyBorder="1" applyAlignment="1">
      <alignment horizontal="center" vertical="center"/>
    </xf>
    <xf numFmtId="0" fontId="39" fillId="0" borderId="29" xfId="3" applyFont="1" applyBorder="1" applyAlignment="1">
      <alignment horizontal="center" vertical="center" wrapText="1"/>
    </xf>
    <xf numFmtId="0" fontId="39" fillId="0" borderId="30" xfId="3" applyFont="1" applyBorder="1" applyAlignment="1">
      <alignment horizontal="left" wrapText="1"/>
    </xf>
    <xf numFmtId="4" fontId="39" fillId="0" borderId="30" xfId="3" applyNumberFormat="1" applyFont="1" applyBorder="1" applyAlignment="1">
      <alignment horizontal="center"/>
    </xf>
    <xf numFmtId="4" fontId="40" fillId="0" borderId="30" xfId="3" applyNumberFormat="1" applyFont="1" applyBorder="1" applyAlignment="1">
      <alignment horizontal="center" vertical="center"/>
    </xf>
    <xf numFmtId="4" fontId="40" fillId="0" borderId="31" xfId="3" applyNumberFormat="1" applyFont="1" applyBorder="1" applyAlignment="1">
      <alignment horizontal="center" vertical="center"/>
    </xf>
    <xf numFmtId="0" fontId="40" fillId="0" borderId="29" xfId="3" applyFont="1" applyBorder="1" applyAlignment="1">
      <alignment horizontal="center" vertical="center" wrapText="1"/>
    </xf>
    <xf numFmtId="0" fontId="40" fillId="0" borderId="30" xfId="3" applyFont="1" applyBorder="1" applyAlignment="1">
      <alignment horizontal="left" wrapText="1"/>
    </xf>
    <xf numFmtId="4" fontId="40" fillId="0" borderId="30" xfId="3" applyNumberFormat="1" applyFont="1" applyBorder="1" applyAlignment="1">
      <alignment horizontal="center"/>
    </xf>
    <xf numFmtId="0" fontId="40" fillId="27" borderId="26" xfId="3" applyFont="1" applyFill="1" applyBorder="1" applyAlignment="1">
      <alignment horizontal="center" vertical="center" wrapText="1"/>
    </xf>
    <xf numFmtId="10" fontId="40" fillId="27" borderId="27" xfId="4" applyNumberFormat="1" applyFont="1" applyFill="1" applyBorder="1" applyAlignment="1">
      <alignment horizontal="center"/>
    </xf>
    <xf numFmtId="9" fontId="39" fillId="0" borderId="30" xfId="4" applyFont="1" applyBorder="1" applyAlignment="1">
      <alignment horizontal="center"/>
    </xf>
    <xf numFmtId="0" fontId="40" fillId="27" borderId="27" xfId="3" applyFont="1" applyFill="1" applyBorder="1" applyAlignment="1">
      <alignment horizontal="left" vertical="center" wrapText="1"/>
    </xf>
    <xf numFmtId="10" fontId="38" fillId="0" borderId="0" xfId="2" applyNumberFormat="1" applyFont="1"/>
    <xf numFmtId="168" fontId="39" fillId="0" borderId="30" xfId="4" applyNumberFormat="1" applyFont="1" applyBorder="1" applyAlignment="1">
      <alignment horizontal="center"/>
    </xf>
    <xf numFmtId="10" fontId="34" fillId="0" borderId="0" xfId="2" applyNumberFormat="1"/>
    <xf numFmtId="0" fontId="40" fillId="0" borderId="29" xfId="3" applyFont="1" applyBorder="1" applyAlignment="1">
      <alignment horizontal="left" wrapText="1"/>
    </xf>
    <xf numFmtId="168" fontId="40" fillId="0" borderId="30" xfId="4" applyNumberFormat="1" applyFont="1" applyBorder="1" applyAlignment="1">
      <alignment horizontal="center"/>
    </xf>
    <xf numFmtId="0" fontId="40" fillId="27" borderId="26" xfId="3" applyFont="1" applyFill="1" applyBorder="1" applyAlignment="1">
      <alignment horizontal="left" wrapText="1"/>
    </xf>
    <xf numFmtId="168" fontId="40" fillId="27" borderId="27" xfId="4" applyNumberFormat="1" applyFont="1" applyFill="1" applyBorder="1" applyAlignment="1">
      <alignment horizontal="center"/>
    </xf>
    <xf numFmtId="0" fontId="39" fillId="0" borderId="29" xfId="3" applyFont="1" applyBorder="1" applyAlignment="1">
      <alignment horizontal="left" wrapText="1"/>
    </xf>
    <xf numFmtId="0" fontId="39" fillId="27" borderId="26" xfId="3" applyFont="1" applyFill="1" applyBorder="1" applyAlignment="1">
      <alignment horizontal="center" wrapText="1"/>
    </xf>
    <xf numFmtId="0" fontId="40" fillId="0" borderId="30" xfId="3" applyFont="1" applyBorder="1" applyAlignment="1">
      <alignment horizontal="center"/>
    </xf>
    <xf numFmtId="4" fontId="39" fillId="0" borderId="30" xfId="3" applyNumberFormat="1" applyFont="1" applyBorder="1" applyAlignment="1">
      <alignment horizontal="right"/>
    </xf>
    <xf numFmtId="4" fontId="39" fillId="0" borderId="31" xfId="3" applyNumberFormat="1" applyFont="1" applyBorder="1" applyAlignment="1">
      <alignment horizontal="right"/>
    </xf>
    <xf numFmtId="0" fontId="40" fillId="0" borderId="32" xfId="3" applyFont="1" applyBorder="1" applyAlignment="1">
      <alignment horizontal="left" wrapText="1"/>
    </xf>
    <xf numFmtId="0" fontId="40" fillId="0" borderId="0" xfId="3" applyFont="1" applyAlignment="1">
      <alignment horizontal="left" wrapText="1"/>
    </xf>
    <xf numFmtId="0" fontId="40" fillId="0" borderId="0" xfId="3" applyFont="1" applyAlignment="1">
      <alignment horizontal="center"/>
    </xf>
    <xf numFmtId="4" fontId="40" fillId="0" borderId="0" xfId="3" applyNumberFormat="1" applyFont="1" applyAlignment="1">
      <alignment horizontal="right"/>
    </xf>
    <xf numFmtId="4" fontId="40" fillId="0" borderId="33" xfId="3" applyNumberFormat="1" applyFont="1" applyBorder="1" applyAlignment="1">
      <alignment horizontal="right"/>
    </xf>
    <xf numFmtId="0" fontId="38" fillId="0" borderId="0" xfId="2" applyFont="1" applyAlignment="1">
      <alignment wrapText="1"/>
    </xf>
    <xf numFmtId="10" fontId="38" fillId="0" borderId="0" xfId="4" applyNumberFormat="1" applyFont="1" applyAlignment="1">
      <alignment wrapText="1"/>
    </xf>
    <xf numFmtId="0" fontId="40" fillId="0" borderId="34" xfId="3" applyFont="1" applyBorder="1" applyAlignment="1">
      <alignment horizontal="left"/>
    </xf>
    <xf numFmtId="0" fontId="42" fillId="0" borderId="36" xfId="3" applyFont="1" applyBorder="1"/>
    <xf numFmtId="0" fontId="40" fillId="0" borderId="32" xfId="3" applyFont="1" applyBorder="1" applyAlignment="1">
      <alignment horizontal="left"/>
    </xf>
    <xf numFmtId="0" fontId="41" fillId="0" borderId="0" xfId="3" applyFont="1" applyAlignment="1">
      <alignment horizontal="right"/>
    </xf>
    <xf numFmtId="0" fontId="42" fillId="0" borderId="33" xfId="3" applyFont="1" applyBorder="1"/>
    <xf numFmtId="0" fontId="34" fillId="0" borderId="37" xfId="2" applyBorder="1" applyAlignment="1">
      <alignment horizontal="left" indent="1"/>
    </xf>
    <xf numFmtId="0" fontId="34" fillId="0" borderId="38" xfId="2" applyBorder="1" applyAlignment="1">
      <alignment horizontal="left" wrapText="1"/>
    </xf>
    <xf numFmtId="0" fontId="34" fillId="0" borderId="38" xfId="2" applyBorder="1" applyAlignment="1">
      <alignment horizontal="center"/>
    </xf>
    <xf numFmtId="10" fontId="42" fillId="0" borderId="39" xfId="3" applyNumberFormat="1" applyFont="1" applyBorder="1" applyAlignment="1">
      <alignment horizontal="center" vertical="center"/>
    </xf>
    <xf numFmtId="0" fontId="34" fillId="0" borderId="0" xfId="2" applyAlignment="1">
      <alignment horizontal="center"/>
    </xf>
    <xf numFmtId="0" fontId="12" fillId="24" borderId="16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left" vertical="top" wrapText="1"/>
    </xf>
    <xf numFmtId="0" fontId="18" fillId="18" borderId="0" xfId="0" applyFont="1" applyFill="1" applyAlignment="1">
      <alignment horizontal="left" vertical="top" wrapText="1"/>
    </xf>
    <xf numFmtId="0" fontId="20" fillId="20" borderId="0" xfId="0" applyFont="1" applyFill="1" applyAlignment="1">
      <alignment horizontal="right" vertical="top" wrapText="1"/>
    </xf>
    <xf numFmtId="4" fontId="21" fillId="21" borderId="0" xfId="0" applyNumberFormat="1" applyFont="1" applyFill="1" applyAlignment="1">
      <alignment horizontal="right" vertical="top" wrapText="1"/>
    </xf>
    <xf numFmtId="0" fontId="17" fillId="23" borderId="0" xfId="0" applyFont="1" applyFill="1" applyAlignment="1">
      <alignment horizontal="center" vertical="top" wrapText="1"/>
    </xf>
    <xf numFmtId="0" fontId="0" fillId="0" borderId="0" xfId="0"/>
    <xf numFmtId="0" fontId="3" fillId="3" borderId="0" xfId="0" applyFont="1" applyFill="1" applyAlignment="1">
      <alignment horizontal="center" wrapText="1"/>
    </xf>
    <xf numFmtId="0" fontId="17" fillId="26" borderId="0" xfId="0" applyFont="1" applyFill="1" applyAlignment="1">
      <alignment horizontal="center" vertical="top" wrapText="1"/>
    </xf>
    <xf numFmtId="165" fontId="17" fillId="16" borderId="15" xfId="0" applyNumberFormat="1" applyFont="1" applyFill="1" applyBorder="1" applyAlignment="1">
      <alignment horizontal="right" vertical="top" wrapText="1"/>
    </xf>
    <xf numFmtId="0" fontId="17" fillId="16" borderId="15" xfId="0" applyFont="1" applyFill="1" applyBorder="1" applyAlignment="1">
      <alignment horizontal="left" vertical="top" wrapText="1"/>
    </xf>
    <xf numFmtId="0" fontId="11" fillId="26" borderId="0" xfId="0" applyFont="1" applyFill="1" applyAlignment="1">
      <alignment horizontal="right" vertical="top" wrapText="1"/>
    </xf>
    <xf numFmtId="0" fontId="17" fillId="26" borderId="0" xfId="0" applyFont="1" applyFill="1" applyAlignment="1">
      <alignment horizontal="right" vertical="top" wrapText="1"/>
    </xf>
    <xf numFmtId="0" fontId="11" fillId="26" borderId="0" xfId="0" applyFont="1" applyFill="1" applyAlignment="1">
      <alignment horizontal="left" vertical="top" wrapText="1"/>
    </xf>
    <xf numFmtId="4" fontId="11" fillId="26" borderId="0" xfId="0" applyNumberFormat="1" applyFont="1" applyFill="1" applyAlignment="1">
      <alignment horizontal="right" vertical="top" wrapText="1"/>
    </xf>
    <xf numFmtId="0" fontId="2" fillId="26" borderId="15" xfId="0" applyFont="1" applyFill="1" applyBorder="1" applyAlignment="1">
      <alignment horizontal="right" vertical="top" wrapText="1"/>
    </xf>
    <xf numFmtId="0" fontId="2" fillId="26" borderId="15" xfId="0" applyFont="1" applyFill="1" applyBorder="1" applyAlignment="1">
      <alignment horizontal="left" vertical="top" wrapText="1"/>
    </xf>
    <xf numFmtId="0" fontId="12" fillId="25" borderId="15" xfId="0" applyFont="1" applyFill="1" applyBorder="1" applyAlignment="1">
      <alignment horizontal="left" vertical="top" wrapText="1"/>
    </xf>
    <xf numFmtId="0" fontId="2" fillId="26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left" vertical="top" wrapText="1"/>
    </xf>
    <xf numFmtId="165" fontId="17" fillId="17" borderId="15" xfId="0" applyNumberFormat="1" applyFont="1" applyFill="1" applyBorder="1" applyAlignment="1">
      <alignment horizontal="right" vertical="top" wrapText="1"/>
    </xf>
    <xf numFmtId="0" fontId="17" fillId="17" borderId="15" xfId="0" applyFont="1" applyFill="1" applyBorder="1" applyAlignment="1">
      <alignment horizontal="left" vertical="top" wrapText="1"/>
    </xf>
    <xf numFmtId="0" fontId="2" fillId="26" borderId="0" xfId="0" applyFont="1" applyFill="1" applyAlignment="1">
      <alignment horizontal="left" vertical="top" wrapText="1"/>
    </xf>
    <xf numFmtId="0" fontId="2" fillId="26" borderId="0" xfId="0" applyFont="1" applyFill="1" applyAlignment="1">
      <alignment horizontal="center" wrapText="1"/>
    </xf>
    <xf numFmtId="0" fontId="31" fillId="0" borderId="0" xfId="1" applyFont="1" applyAlignment="1">
      <alignment horizontal="left" vertical="center" wrapText="1"/>
    </xf>
    <xf numFmtId="0" fontId="32" fillId="0" borderId="0" xfId="1" applyFont="1" applyAlignment="1" applyProtection="1">
      <alignment horizontal="left" vertical="center" wrapText="1"/>
      <protection locked="0"/>
    </xf>
    <xf numFmtId="0" fontId="32" fillId="0" borderId="0" xfId="1" applyFont="1" applyAlignment="1">
      <alignment horizontal="left" vertical="center" wrapText="1"/>
    </xf>
    <xf numFmtId="0" fontId="24" fillId="0" borderId="0" xfId="1" applyFont="1" applyAlignment="1">
      <alignment horizontal="right" vertical="center" wrapText="1"/>
    </xf>
    <xf numFmtId="0" fontId="24" fillId="0" borderId="0" xfId="1" applyFont="1" applyAlignment="1" applyProtection="1">
      <alignment horizontal="right" vertical="center" wrapText="1"/>
      <protection locked="0"/>
    </xf>
    <xf numFmtId="0" fontId="31" fillId="0" borderId="18" xfId="2" applyFont="1" applyBorder="1" applyAlignment="1">
      <alignment horizontal="center"/>
    </xf>
    <xf numFmtId="0" fontId="31" fillId="0" borderId="19" xfId="2" applyFont="1" applyBorder="1" applyAlignment="1">
      <alignment horizontal="center"/>
    </xf>
    <xf numFmtId="0" fontId="31" fillId="0" borderId="20" xfId="2" applyFont="1" applyBorder="1" applyAlignment="1">
      <alignment horizontal="center"/>
    </xf>
    <xf numFmtId="0" fontId="35" fillId="0" borderId="17" xfId="2" applyFont="1" applyBorder="1" applyAlignment="1">
      <alignment horizontal="center" wrapText="1"/>
    </xf>
    <xf numFmtId="0" fontId="34" fillId="0" borderId="18" xfId="2" applyBorder="1" applyAlignment="1">
      <alignment horizontal="center"/>
    </xf>
    <xf numFmtId="0" fontId="34" fillId="0" borderId="19" xfId="2" applyBorder="1" applyAlignment="1">
      <alignment horizontal="center"/>
    </xf>
    <xf numFmtId="0" fontId="34" fillId="0" borderId="20" xfId="2" applyBorder="1" applyAlignment="1">
      <alignment horizontal="center"/>
    </xf>
    <xf numFmtId="0" fontId="36" fillId="0" borderId="21" xfId="2" applyFont="1" applyBorder="1" applyAlignment="1">
      <alignment horizontal="center" vertical="center" wrapText="1"/>
    </xf>
    <xf numFmtId="0" fontId="36" fillId="0" borderId="22" xfId="2" applyFont="1" applyBorder="1" applyAlignment="1">
      <alignment horizontal="center" vertical="center" wrapText="1"/>
    </xf>
    <xf numFmtId="0" fontId="36" fillId="0" borderId="23" xfId="2" applyFont="1" applyBorder="1" applyAlignment="1">
      <alignment horizontal="center" vertical="center" wrapText="1"/>
    </xf>
    <xf numFmtId="0" fontId="36" fillId="0" borderId="24" xfId="2" applyFont="1" applyBorder="1" applyAlignment="1">
      <alignment horizontal="center" vertical="center" wrapText="1"/>
    </xf>
    <xf numFmtId="0" fontId="36" fillId="0" borderId="17" xfId="2" applyFont="1" applyBorder="1" applyAlignment="1">
      <alignment horizontal="center" vertical="center" wrapText="1"/>
    </xf>
    <xf numFmtId="0" fontId="36" fillId="0" borderId="25" xfId="2" applyFont="1" applyBorder="1" applyAlignment="1">
      <alignment horizontal="center" vertical="center" wrapText="1"/>
    </xf>
    <xf numFmtId="0" fontId="37" fillId="0" borderId="19" xfId="2" applyFont="1" applyBorder="1" applyAlignment="1">
      <alignment horizontal="center" vertical="center" wrapText="1"/>
    </xf>
    <xf numFmtId="0" fontId="37" fillId="0" borderId="20" xfId="2" applyFont="1" applyBorder="1" applyAlignment="1">
      <alignment horizontal="center" vertical="center" wrapText="1"/>
    </xf>
    <xf numFmtId="0" fontId="37" fillId="0" borderId="18" xfId="2" applyFont="1" applyBorder="1" applyAlignment="1">
      <alignment horizontal="center" vertical="center"/>
    </xf>
    <xf numFmtId="0" fontId="37" fillId="0" borderId="19" xfId="2" applyFont="1" applyBorder="1" applyAlignment="1">
      <alignment horizontal="center" vertical="center"/>
    </xf>
    <xf numFmtId="0" fontId="37" fillId="0" borderId="20" xfId="2" applyFont="1" applyBorder="1" applyAlignment="1">
      <alignment horizontal="center" vertical="center"/>
    </xf>
    <xf numFmtId="0" fontId="41" fillId="0" borderId="35" xfId="3" applyFont="1" applyBorder="1" applyAlignment="1">
      <alignment horizontal="right"/>
    </xf>
    <xf numFmtId="0" fontId="42" fillId="0" borderId="32" xfId="3" applyFont="1" applyBorder="1" applyAlignment="1">
      <alignment horizontal="right" vertical="center"/>
    </xf>
    <xf numFmtId="0" fontId="42" fillId="0" borderId="0" xfId="3" applyFont="1" applyAlignment="1">
      <alignment horizontal="right" vertical="center"/>
    </xf>
    <xf numFmtId="10" fontId="42" fillId="0" borderId="0" xfId="3" applyNumberFormat="1" applyFont="1" applyAlignment="1">
      <alignment horizontal="center" vertical="center"/>
    </xf>
    <xf numFmtId="0" fontId="40" fillId="0" borderId="40" xfId="3" applyFont="1" applyBorder="1" applyAlignment="1">
      <alignment horizontal="left" vertical="center" wrapText="1"/>
    </xf>
    <xf numFmtId="0" fontId="40" fillId="0" borderId="41" xfId="3" applyFont="1" applyBorder="1" applyAlignment="1">
      <alignment horizontal="left" vertical="center"/>
    </xf>
    <xf numFmtId="0" fontId="40" fillId="0" borderId="42" xfId="3" applyFont="1" applyBorder="1" applyAlignment="1">
      <alignment horizontal="left" vertical="center"/>
    </xf>
    <xf numFmtId="4" fontId="34" fillId="0" borderId="0" xfId="2" applyNumberFormat="1" applyAlignment="1">
      <alignment horizontal="center"/>
    </xf>
    <xf numFmtId="0" fontId="34" fillId="0" borderId="0" xfId="2" applyAlignment="1">
      <alignment horizontal="center"/>
    </xf>
  </cellXfs>
  <cellStyles count="5">
    <cellStyle name="Normal" xfId="0" builtinId="0"/>
    <cellStyle name="Normal 10 4" xfId="2" xr:uid="{6712DA41-B918-4405-9426-E4F68EF0FA97}"/>
    <cellStyle name="Normal 2" xfId="1" xr:uid="{EAF5ECA2-78B8-4228-8467-10918C6DE77E}"/>
    <cellStyle name="Normal 2 2 3" xfId="3" xr:uid="{0E57749F-5A5B-485B-9ECD-059EB3D1B7A6}"/>
    <cellStyle name="Porcentagem 2" xfId="4" xr:uid="{7B617745-71D0-4B42-94A1-CC2E6F26E79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3500" cy="942975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Select="1" noChangeAspect="1" noMove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  <xdr:twoCellAnchor editAs="oneCell">
    <xdr:from>
      <xdr:col>6</xdr:col>
      <xdr:colOff>847725</xdr:colOff>
      <xdr:row>0</xdr:row>
      <xdr:rowOff>133350</xdr:rowOff>
    </xdr:from>
    <xdr:to>
      <xdr:col>7</xdr:col>
      <xdr:colOff>618640</xdr:colOff>
      <xdr:row>1</xdr:row>
      <xdr:rowOff>781890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BB10922-35B0-4E0B-9E9F-5F3C47593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133350"/>
          <a:ext cx="761515" cy="839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0</xdr:rowOff>
    </xdr:from>
    <xdr:to>
      <xdr:col>1</xdr:col>
      <xdr:colOff>904431</xdr:colOff>
      <xdr:row>1</xdr:row>
      <xdr:rowOff>1001732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3EC642C-C503-473D-9FE6-48DAD04F2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1571181" cy="1001732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762000</xdr:colOff>
      <xdr:row>0</xdr:row>
      <xdr:rowOff>114300</xdr:rowOff>
    </xdr:from>
    <xdr:to>
      <xdr:col>7</xdr:col>
      <xdr:colOff>609115</xdr:colOff>
      <xdr:row>1</xdr:row>
      <xdr:rowOff>762840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58547F4-DBB8-499A-86F7-AFD5BBAAC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114300"/>
          <a:ext cx="761515" cy="839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142875</xdr:rowOff>
    </xdr:from>
    <xdr:to>
      <xdr:col>0</xdr:col>
      <xdr:colOff>1124582</xdr:colOff>
      <xdr:row>0</xdr:row>
      <xdr:rowOff>847725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9873C99-B110-4F1A-8250-3F309CC4F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42875"/>
          <a:ext cx="1105532" cy="704850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0</xdr:row>
      <xdr:rowOff>219075</xdr:rowOff>
    </xdr:from>
    <xdr:to>
      <xdr:col>3</xdr:col>
      <xdr:colOff>304315</xdr:colOff>
      <xdr:row>0</xdr:row>
      <xdr:rowOff>1058115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BEB129B-146D-44A5-9D74-1A55A4772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219075"/>
          <a:ext cx="761515" cy="839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83345</xdr:rowOff>
    </xdr:from>
    <xdr:to>
      <xdr:col>1</xdr:col>
      <xdr:colOff>314325</xdr:colOff>
      <xdr:row>1</xdr:row>
      <xdr:rowOff>905987</xdr:rowOff>
    </xdr:to>
    <xdr:pic>
      <xdr:nvPicPr>
        <xdr:cNvPr id="2" name="Imagem 1" descr="Logotipo&#10;&#10;Descrição gerada automaticamente">
          <a:extLst>
            <a:ext uri="{FF2B5EF4-FFF2-40B4-BE49-F238E27FC236}">
              <a16:creationId xmlns:a16="http://schemas.microsoft.com/office/drawing/2014/main" id="{DC18E0B7-22EA-4A10-876B-12560D05D3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3345"/>
          <a:ext cx="1552575" cy="984567"/>
        </a:xfrm>
        <a:prstGeom prst="rect">
          <a:avLst/>
        </a:prstGeom>
      </xdr:spPr>
    </xdr:pic>
    <xdr:clientData/>
  </xdr:twoCellAnchor>
  <xdr:twoCellAnchor editAs="oneCell">
    <xdr:from>
      <xdr:col>4</xdr:col>
      <xdr:colOff>416719</xdr:colOff>
      <xdr:row>1</xdr:row>
      <xdr:rowOff>130969</xdr:rowOff>
    </xdr:from>
    <xdr:to>
      <xdr:col>4</xdr:col>
      <xdr:colOff>1178234</xdr:colOff>
      <xdr:row>1</xdr:row>
      <xdr:rowOff>970009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F55731D-5652-477A-BD73-F502B6FD9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8719" y="292894"/>
          <a:ext cx="761515" cy="839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66675</xdr:rowOff>
    </xdr:from>
    <xdr:to>
      <xdr:col>0</xdr:col>
      <xdr:colOff>1397805</xdr:colOff>
      <xdr:row>1</xdr:row>
      <xdr:rowOff>866776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517888D-696A-4330-BA15-770D8ED62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57175"/>
          <a:ext cx="1254930" cy="800101"/>
        </a:xfrm>
        <a:prstGeom prst="rect">
          <a:avLst/>
        </a:prstGeom>
      </xdr:spPr>
    </xdr:pic>
    <xdr:clientData/>
  </xdr:twoCellAnchor>
  <xdr:twoCellAnchor editAs="oneCell">
    <xdr:from>
      <xdr:col>3</xdr:col>
      <xdr:colOff>600075</xdr:colOff>
      <xdr:row>1</xdr:row>
      <xdr:rowOff>9525</xdr:rowOff>
    </xdr:from>
    <xdr:to>
      <xdr:col>4</xdr:col>
      <xdr:colOff>447190</xdr:colOff>
      <xdr:row>1</xdr:row>
      <xdr:rowOff>848565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D6D5FD-5DCA-4E53-82A2-3AE3C39FF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200025"/>
          <a:ext cx="761515" cy="839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aroldo\Meus%20documentos\GEOSOLO\PAVIMENT_VG\Medi&#231;&#227;o%20n&#186;%20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ELIADESK2\Scopus\orca_note\Scopus\822_Semin&#225;rio%20Maria%20Mater\822_Lev_Plan\822_Planilha%20QxPU_parci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gjosiel/Downloads/Pas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gjosiel/Downloads/CALENDARI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elia\clelia\Orcamento\HAQUI\001-VIG_FUND-AGO20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/Desktop/Prefeitura%20de%20Eldorado%20IARA/estrada%20vicinal%20caixa%20economica/Estrada%20vicinal%20&#225;gua%20fria%20-%20Caixa%20economica/RECUPERA&#199;&#195;O%20DE%20ESTRADAS%20VICINA%20-%20Or&#231;amento%20Sint&#233;ti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aroldo\Meus%20documentos\GEOSOLO\PAVIMENT_VG\Med_5_marajoa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TOS/COPA/Av.%20Anita/Grupo/CRIST&#211;V&#195;O/or&#231;amento%20Crist&#243;v&#227;o%2022-07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Comp05\p&#250;blica\Documents%20and%20Settings\loca&#231;&#227;o\Desktop\Marcelo\-%20Arquivo%20Arquivo\ZZ%20Boletins%20de%20medi&#231;&#227;o%20R1\Tail&#226;ndia%20R1%20Medicoes%20Revisadas\Documents%20and%20Settings\Computador\Meus%20documentos\Cl&#225;udio\Funda&#231;&#227;o\Drenagem.xls?1700CB8F" TargetMode="External"/><Relationship Id="rId1" Type="http://schemas.openxmlformats.org/officeDocument/2006/relationships/externalLinkPath" Target="file:///\\1700CB8F\Drenage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gjosiel/Pictures/BENEVIDES-2014%20PAVIMENTA&#199;&#195;O%20RUAS%20EMENDA%2001%20rev%20-03/4%20-%20BENFICA-%20BAIRRO%20SANTA%20MARIA%20(1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ia-server\Users\felipec\Documents\2-Projetos\Organizar%20310514\Mobilidade\Or&#231;amento\PAC_OR&#199;AMENTO_E_CRONOGRAMA_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eguesia1\1.engenharia\1.ENGENHARIA\4.Freguesia\Or&#231;amento%20de%20venda\Quantidades\Qtde%20FR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sa\c\INTERNET\Eudora\Attach\SBLO_PcP-AmpTPS_fora_CL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CECAV/OR&#199;CIL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latório-5ª med."/>
      <sheetName val="RESUMO-DVOP"/>
      <sheetName val="REAJUSTE "/>
      <sheetName val="Rem. e limpeza "/>
      <sheetName val="Cubação - Teórica"/>
      <sheetName val="DMT - TEORICO "/>
      <sheetName val="Cub.-Med 5"/>
      <sheetName val="DMT-5ª MEDIÇÃO "/>
      <sheetName val="Cronograma Físico-Financeiro"/>
      <sheetName val="Cronograma Semanal"/>
      <sheetName val="Bueiros"/>
      <sheetName val="Regula"/>
      <sheetName val="Sub-base"/>
      <sheetName val="Base"/>
      <sheetName val="Imprimação"/>
      <sheetName val="CBUQ"/>
      <sheetName val="Colchão drenante"/>
      <sheetName val="TSS"/>
      <sheetName val="TSD-FOG"/>
      <sheetName val="AGREGADOS"/>
      <sheetName val="Pintura"/>
      <sheetName val="Grama"/>
      <sheetName val="Transporte de brita"/>
      <sheetName val="DRENO"/>
      <sheetName val="DRENO SALDO"/>
      <sheetName val="AÇO CA-50"/>
      <sheetName val="AÇO CA-50 (2)"/>
      <sheetName val="DMT - TEORICO 2"/>
      <sheetName val="Acumul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6">
          <cell r="J36">
            <v>39224</v>
          </cell>
          <cell r="M36">
            <v>39224</v>
          </cell>
        </row>
      </sheetData>
      <sheetData sheetId="12" refreshError="1">
        <row r="36">
          <cell r="U36">
            <v>228419.09999999998</v>
          </cell>
        </row>
      </sheetData>
      <sheetData sheetId="13" refreshError="1">
        <row r="39">
          <cell r="U39">
            <v>263049.59999999998</v>
          </cell>
        </row>
        <row r="40">
          <cell r="U40">
            <v>13152.48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O"/>
      <sheetName val="PLANILHA QUANTITATIVA"/>
      <sheetName val="CRONOGRAMA FISICO"/>
      <sheetName val="CFF"/>
      <sheetName val="ORÇAMENTO (2)"/>
      <sheetName val="MEDIÇÃO (2)"/>
      <sheetName val="composição_unitária"/>
      <sheetName val="custo_profissional"/>
      <sheetName val="BDI"/>
      <sheetName val="ENC.SOC."/>
      <sheetName val="BDI_MATERIAL"/>
      <sheetName val="CPU"/>
      <sheetName val="CPU (2)"/>
      <sheetName val="INSUMOS_SINAPI_12_14"/>
      <sheetName val="SERVIÇOS_SINAPI_12_14"/>
      <sheetName val="Plan1"/>
      <sheetName val="ORÇAMENTO"/>
      <sheetName val="QCI"/>
      <sheetName val="1.ADM LOCAL"/>
      <sheetName val="2.SER.PRELIM."/>
      <sheetName val="3.DEM. E RET."/>
      <sheetName val="4.COBERTURA"/>
      <sheetName val="5.PAREDES"/>
      <sheetName val="6.REVEST"/>
      <sheetName val="7.PINTURA"/>
      <sheetName val="8.PISOS"/>
      <sheetName val="9.ESQUADRIA"/>
      <sheetName val="10.INST. ELÉTRIC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"/>
    </sheetNames>
    <sheetDataSet>
      <sheetData sheetId="0">
        <row r="12">
          <cell r="A12" t="str">
            <v>1.00</v>
          </cell>
          <cell r="B12" t="str">
            <v>SERVIÇOS PRELIMINARES</v>
          </cell>
        </row>
        <row r="13">
          <cell r="A13" t="str">
            <v>1.01</v>
          </cell>
          <cell r="B13" t="str">
            <v>Licenças e taxas da obra</v>
          </cell>
          <cell r="C13">
            <v>4</v>
          </cell>
          <cell r="D13" t="str">
            <v>cj</v>
          </cell>
          <cell r="E13">
            <v>460</v>
          </cell>
        </row>
        <row r="14">
          <cell r="A14" t="str">
            <v>1.02</v>
          </cell>
          <cell r="B14" t="str">
            <v>Limpeza do terreno</v>
          </cell>
          <cell r="C14">
            <v>4</v>
          </cell>
          <cell r="D14" t="str">
            <v>m²</v>
          </cell>
          <cell r="E14">
            <v>8.2100000000000009</v>
          </cell>
        </row>
        <row r="15">
          <cell r="A15" t="str">
            <v>1.03</v>
          </cell>
          <cell r="B15" t="str">
            <v>Placa da obra</v>
          </cell>
          <cell r="C15">
            <v>44</v>
          </cell>
          <cell r="D15" t="str">
            <v>ud</v>
          </cell>
          <cell r="E15">
            <v>1</v>
          </cell>
        </row>
        <row r="16">
          <cell r="A16" t="str">
            <v>1.04</v>
          </cell>
          <cell r="B16" t="str">
            <v>Destocamento manual de arvores D30cm</v>
          </cell>
          <cell r="C16">
            <v>4</v>
          </cell>
          <cell r="D16" t="str">
            <v>ud</v>
          </cell>
          <cell r="E16">
            <v>1</v>
          </cell>
        </row>
        <row r="17">
          <cell r="A17" t="str">
            <v>1.05</v>
          </cell>
          <cell r="B17" t="str">
            <v>Locaçao planimetrica de linha</v>
          </cell>
          <cell r="C17">
            <v>4</v>
          </cell>
          <cell r="D17" t="str">
            <v>ml</v>
          </cell>
          <cell r="E17">
            <v>1</v>
          </cell>
        </row>
        <row r="18">
          <cell r="A18">
            <v>0</v>
          </cell>
          <cell r="B18" t="str">
            <v>Locaçao da obra a trena</v>
          </cell>
          <cell r="D18" t="str">
            <v>m²</v>
          </cell>
          <cell r="E18">
            <v>1</v>
          </cell>
        </row>
        <row r="19">
          <cell r="A19">
            <v>0</v>
          </cell>
          <cell r="B19" t="str">
            <v>Locaçao da obra a aparelho</v>
          </cell>
          <cell r="D19" t="str">
            <v>m²</v>
          </cell>
          <cell r="E19">
            <v>1</v>
          </cell>
        </row>
        <row r="20">
          <cell r="A20">
            <v>0</v>
          </cell>
          <cell r="B20" t="str">
            <v>Tapume com chapa de madeirit esp 10mm/ h 2,20</v>
          </cell>
          <cell r="D20" t="str">
            <v>m²</v>
          </cell>
          <cell r="E20">
            <v>1</v>
          </cell>
        </row>
        <row r="21">
          <cell r="A21">
            <v>0</v>
          </cell>
          <cell r="B21" t="str">
            <v>Barracao de madeira</v>
          </cell>
          <cell r="D21" t="str">
            <v>m²</v>
          </cell>
          <cell r="E21">
            <v>1</v>
          </cell>
        </row>
        <row r="22">
          <cell r="A22">
            <v>0</v>
          </cell>
          <cell r="D22" t="str">
            <v>m²</v>
          </cell>
          <cell r="E22">
            <v>1</v>
          </cell>
        </row>
        <row r="23">
          <cell r="A23">
            <v>0</v>
          </cell>
          <cell r="B23" t="str">
            <v>Andaime de madeira</v>
          </cell>
          <cell r="D23" t="str">
            <v>m²</v>
          </cell>
          <cell r="E23">
            <v>1</v>
          </cell>
        </row>
        <row r="24">
          <cell r="A24">
            <v>0</v>
          </cell>
          <cell r="B24" t="str">
            <v>Levantamento planimetrico a trena</v>
          </cell>
          <cell r="D24" t="str">
            <v>m²</v>
          </cell>
          <cell r="E24">
            <v>1</v>
          </cell>
        </row>
        <row r="25">
          <cell r="A25">
            <v>0</v>
          </cell>
          <cell r="B25" t="str">
            <v>Levantamento planimetrico com aparelho</v>
          </cell>
          <cell r="D25" t="str">
            <v>m²</v>
          </cell>
          <cell r="E25">
            <v>1</v>
          </cell>
        </row>
        <row r="26">
          <cell r="A26">
            <v>0</v>
          </cell>
          <cell r="B26" t="str">
            <v>Furo de sondagem ate 15m</v>
          </cell>
          <cell r="D26" t="str">
            <v>ud</v>
          </cell>
          <cell r="E26">
            <v>1</v>
          </cell>
        </row>
        <row r="27">
          <cell r="A27">
            <v>0</v>
          </cell>
          <cell r="B27" t="str">
            <v>Furo de sondagem mais de 15m</v>
          </cell>
          <cell r="D27" t="str">
            <v>ud</v>
          </cell>
          <cell r="E27">
            <v>1</v>
          </cell>
        </row>
        <row r="28">
          <cell r="A28">
            <v>0</v>
          </cell>
          <cell r="E28">
            <v>1</v>
          </cell>
        </row>
        <row r="29">
          <cell r="A29">
            <v>0</v>
          </cell>
          <cell r="E29">
            <v>1</v>
          </cell>
        </row>
        <row r="30">
          <cell r="A30">
            <v>0</v>
          </cell>
          <cell r="E30">
            <v>1</v>
          </cell>
        </row>
        <row r="31">
          <cell r="A31">
            <v>0</v>
          </cell>
          <cell r="E31">
            <v>1</v>
          </cell>
        </row>
        <row r="32">
          <cell r="A32">
            <v>0</v>
          </cell>
          <cell r="E32">
            <v>1</v>
          </cell>
        </row>
        <row r="33">
          <cell r="A33">
            <v>0</v>
          </cell>
          <cell r="E33">
            <v>1</v>
          </cell>
        </row>
        <row r="34">
          <cell r="A34">
            <v>0</v>
          </cell>
          <cell r="B34" t="str">
            <v>DEMOLIÇOES E RETIRADAS</v>
          </cell>
        </row>
        <row r="35">
          <cell r="A35">
            <v>0</v>
          </cell>
          <cell r="B35" t="str">
            <v>Retirada de esquadria com aproveitamento</v>
          </cell>
          <cell r="D35" t="str">
            <v>m²</v>
          </cell>
          <cell r="E35">
            <v>1</v>
          </cell>
        </row>
        <row r="36">
          <cell r="A36">
            <v>0</v>
          </cell>
          <cell r="B36" t="str">
            <v>Retirada de esquadria sem aproveitamento</v>
          </cell>
          <cell r="D36" t="str">
            <v>m²</v>
          </cell>
          <cell r="E36">
            <v>1</v>
          </cell>
        </row>
        <row r="37">
          <cell r="A37">
            <v>0</v>
          </cell>
          <cell r="B37" t="str">
            <v>Demoliçao  forro madeira, incl barroteamento</v>
          </cell>
          <cell r="D37" t="str">
            <v>m²</v>
          </cell>
          <cell r="E37">
            <v>1</v>
          </cell>
        </row>
        <row r="38">
          <cell r="A38">
            <v>0</v>
          </cell>
          <cell r="B38" t="str">
            <v>Demoliçao manual alvenaria tijolo</v>
          </cell>
          <cell r="D38" t="str">
            <v>m³</v>
          </cell>
          <cell r="E38">
            <v>1</v>
          </cell>
        </row>
        <row r="39">
          <cell r="A39">
            <v>0</v>
          </cell>
          <cell r="B39" t="str">
            <v>Demoliçao manual piso madeira c/ retirada vig</v>
          </cell>
          <cell r="D39" t="str">
            <v>m²</v>
          </cell>
          <cell r="E39">
            <v>1</v>
          </cell>
        </row>
        <row r="40">
          <cell r="A40">
            <v>0</v>
          </cell>
          <cell r="B40" t="str">
            <v>Demoliçao manual concreto simples</v>
          </cell>
          <cell r="D40" t="str">
            <v>m³</v>
          </cell>
          <cell r="E40">
            <v>1</v>
          </cell>
        </row>
        <row r="41">
          <cell r="A41">
            <v>0</v>
          </cell>
          <cell r="B41" t="str">
            <v>Remoçao de reboco ou emboço</v>
          </cell>
          <cell r="D41" t="str">
            <v>m²</v>
          </cell>
          <cell r="E41">
            <v>1</v>
          </cell>
        </row>
        <row r="42">
          <cell r="A42">
            <v>0</v>
          </cell>
          <cell r="B42" t="str">
            <v>Demoliçao estrutura em madeira cobertura</v>
          </cell>
          <cell r="D42" t="str">
            <v>m²</v>
          </cell>
          <cell r="E42">
            <v>1</v>
          </cell>
        </row>
        <row r="43">
          <cell r="A43">
            <v>0</v>
          </cell>
          <cell r="B43" t="str">
            <v>Remoçao revestimento ceramico</v>
          </cell>
          <cell r="D43" t="str">
            <v>m²</v>
          </cell>
          <cell r="E43">
            <v>1</v>
          </cell>
        </row>
        <row r="44">
          <cell r="A44">
            <v>0</v>
          </cell>
          <cell r="B44" t="str">
            <v>Demoliçao piso incl cam impermeabilizadora</v>
          </cell>
          <cell r="D44" t="str">
            <v>m²</v>
          </cell>
          <cell r="E44">
            <v>1</v>
          </cell>
        </row>
        <row r="45">
          <cell r="A45">
            <v>0</v>
          </cell>
          <cell r="B45" t="str">
            <v>Remoçao de telha fibrocimento</v>
          </cell>
          <cell r="D45" t="str">
            <v>m²</v>
          </cell>
          <cell r="E45">
            <v>1</v>
          </cell>
        </row>
        <row r="46">
          <cell r="A46">
            <v>0</v>
          </cell>
          <cell r="B46" t="str">
            <v>Remoçao de entulho c equipamento, dist 5km</v>
          </cell>
          <cell r="D46" t="str">
            <v>m³</v>
          </cell>
          <cell r="E46">
            <v>1</v>
          </cell>
        </row>
        <row r="47">
          <cell r="A47">
            <v>0</v>
          </cell>
          <cell r="B47" t="str">
            <v>Remoçao de entulho manualmente</v>
          </cell>
          <cell r="D47" t="str">
            <v>m³</v>
          </cell>
          <cell r="E47">
            <v>1</v>
          </cell>
        </row>
        <row r="48">
          <cell r="A48">
            <v>0</v>
          </cell>
          <cell r="B48" t="str">
            <v>Bota fora manual com DMT 200M</v>
          </cell>
          <cell r="D48" t="str">
            <v>M³</v>
          </cell>
          <cell r="E48">
            <v>1</v>
          </cell>
        </row>
        <row r="49">
          <cell r="A49">
            <v>0</v>
          </cell>
          <cell r="B49" t="str">
            <v>Remoçao de pintura</v>
          </cell>
          <cell r="D49" t="str">
            <v>m²</v>
          </cell>
          <cell r="E49">
            <v>1</v>
          </cell>
        </row>
        <row r="50">
          <cell r="A50">
            <v>0</v>
          </cell>
          <cell r="B50" t="str">
            <v>Retirada de piso em taco madeira</v>
          </cell>
          <cell r="D50" t="str">
            <v>m²</v>
          </cell>
          <cell r="E50">
            <v>1</v>
          </cell>
        </row>
        <row r="51">
          <cell r="A51">
            <v>0</v>
          </cell>
          <cell r="B51" t="str">
            <v>Demoliçao de piso ceramico</v>
          </cell>
          <cell r="D51" t="str">
            <v>m²</v>
          </cell>
          <cell r="E51">
            <v>1</v>
          </cell>
        </row>
        <row r="52">
          <cell r="A52">
            <v>0</v>
          </cell>
          <cell r="B52" t="str">
            <v>Remoçao de telha de barro</v>
          </cell>
          <cell r="D52" t="str">
            <v>m²</v>
          </cell>
          <cell r="E52">
            <v>1</v>
          </cell>
        </row>
        <row r="53">
          <cell r="A53">
            <v>0</v>
          </cell>
          <cell r="B53" t="str">
            <v>Retirada de piso vinilico</v>
          </cell>
          <cell r="D53" t="str">
            <v>m²</v>
          </cell>
          <cell r="E53">
            <v>1</v>
          </cell>
        </row>
        <row r="54">
          <cell r="A54">
            <v>0</v>
          </cell>
          <cell r="B54" t="str">
            <v>Retirada de carpete</v>
          </cell>
          <cell r="D54" t="str">
            <v>m²</v>
          </cell>
          <cell r="E54">
            <v>1</v>
          </cell>
        </row>
        <row r="55">
          <cell r="A55">
            <v>0</v>
          </cell>
          <cell r="B55" t="str">
            <v>Demoliçao de andaimes</v>
          </cell>
          <cell r="D55" t="str">
            <v>m²</v>
          </cell>
          <cell r="E55">
            <v>1</v>
          </cell>
        </row>
        <row r="56">
          <cell r="A56">
            <v>0</v>
          </cell>
          <cell r="B56" t="str">
            <v>Demoliçao de piso cimentado</v>
          </cell>
          <cell r="D56" t="str">
            <v>m²</v>
          </cell>
          <cell r="E56">
            <v>1</v>
          </cell>
        </row>
        <row r="57">
          <cell r="A57">
            <v>0</v>
          </cell>
          <cell r="B57" t="str">
            <v>Remoçao de verniz sobre concreto</v>
          </cell>
          <cell r="D57" t="str">
            <v>m²</v>
          </cell>
          <cell r="E57">
            <v>1</v>
          </cell>
        </row>
        <row r="58">
          <cell r="A58">
            <v>0</v>
          </cell>
          <cell r="B58" t="str">
            <v>Apicoamento de reboco ou cimentado</v>
          </cell>
          <cell r="D58" t="str">
            <v>m²</v>
          </cell>
          <cell r="E58">
            <v>1</v>
          </cell>
        </row>
        <row r="59">
          <cell r="A59">
            <v>0</v>
          </cell>
          <cell r="B59" t="str">
            <v>Apicoamento de concreto</v>
          </cell>
          <cell r="D59" t="str">
            <v>m²</v>
          </cell>
          <cell r="E59">
            <v>1</v>
          </cell>
        </row>
        <row r="60">
          <cell r="A60">
            <v>0</v>
          </cell>
          <cell r="B60" t="str">
            <v>Demoliçao manual de concreto armado</v>
          </cell>
          <cell r="D60" t="str">
            <v>m³</v>
          </cell>
          <cell r="E60">
            <v>1</v>
          </cell>
        </row>
        <row r="61">
          <cell r="A61">
            <v>0</v>
          </cell>
          <cell r="E61">
            <v>1</v>
          </cell>
        </row>
        <row r="62">
          <cell r="A62">
            <v>0</v>
          </cell>
          <cell r="E62">
            <v>1</v>
          </cell>
        </row>
        <row r="63">
          <cell r="A63">
            <v>0</v>
          </cell>
          <cell r="E63">
            <v>1</v>
          </cell>
        </row>
        <row r="64">
          <cell r="A64">
            <v>0</v>
          </cell>
          <cell r="E64">
            <v>1</v>
          </cell>
        </row>
        <row r="65">
          <cell r="A65">
            <v>0</v>
          </cell>
          <cell r="E65">
            <v>1</v>
          </cell>
        </row>
        <row r="66">
          <cell r="A66">
            <v>0</v>
          </cell>
          <cell r="E66">
            <v>1</v>
          </cell>
        </row>
        <row r="67">
          <cell r="A67">
            <v>0</v>
          </cell>
          <cell r="B67" t="str">
            <v>MOVIMENTO DE TERRA</v>
          </cell>
        </row>
        <row r="68">
          <cell r="A68">
            <v>0</v>
          </cell>
          <cell r="B68" t="str">
            <v>Escavaçao manual ate 1,5 m profundidade</v>
          </cell>
          <cell r="D68" t="str">
            <v>m³</v>
          </cell>
          <cell r="E68">
            <v>1</v>
          </cell>
        </row>
        <row r="69">
          <cell r="A69">
            <v>0</v>
          </cell>
          <cell r="B69" t="str">
            <v>Aterro com material fora da obra, incl apiloa</v>
          </cell>
          <cell r="D69" t="str">
            <v>m³</v>
          </cell>
          <cell r="E69">
            <v>1</v>
          </cell>
        </row>
        <row r="70">
          <cell r="A70">
            <v>0</v>
          </cell>
          <cell r="B70" t="str">
            <v>Reaterro compactado</v>
          </cell>
          <cell r="D70" t="str">
            <v>m³</v>
          </cell>
          <cell r="E70">
            <v>1</v>
          </cell>
        </row>
        <row r="71">
          <cell r="A71">
            <v>0</v>
          </cell>
          <cell r="B71" t="str">
            <v>Escavaçao manual para tubulao a ceu aberto</v>
          </cell>
          <cell r="D71" t="str">
            <v>m³</v>
          </cell>
          <cell r="E71">
            <v>1</v>
          </cell>
        </row>
        <row r="72">
          <cell r="A72">
            <v>0</v>
          </cell>
          <cell r="E72">
            <v>1</v>
          </cell>
        </row>
        <row r="73">
          <cell r="A73">
            <v>0</v>
          </cell>
          <cell r="E73">
            <v>1</v>
          </cell>
        </row>
        <row r="74">
          <cell r="A74">
            <v>0</v>
          </cell>
          <cell r="E74">
            <v>1</v>
          </cell>
        </row>
        <row r="75">
          <cell r="A75">
            <v>0</v>
          </cell>
          <cell r="E75">
            <v>1</v>
          </cell>
        </row>
        <row r="76">
          <cell r="A76">
            <v>0</v>
          </cell>
          <cell r="E76">
            <v>1</v>
          </cell>
        </row>
        <row r="77">
          <cell r="A77">
            <v>0</v>
          </cell>
          <cell r="E77">
            <v>1</v>
          </cell>
        </row>
        <row r="78">
          <cell r="A78">
            <v>0</v>
          </cell>
          <cell r="B78" t="str">
            <v>FUNDAÇÕES</v>
          </cell>
        </row>
        <row r="79">
          <cell r="A79">
            <v>0</v>
          </cell>
          <cell r="B79" t="str">
            <v>Fundaçao corrida/bloco c pedra preta, t 1:8</v>
          </cell>
          <cell r="D79" t="str">
            <v>m³</v>
          </cell>
          <cell r="E79">
            <v>1</v>
          </cell>
        </row>
        <row r="80">
          <cell r="A80">
            <v>0</v>
          </cell>
          <cell r="B80" t="str">
            <v>Baldrame em concreto ciclopico com pedra preta, incl forma</v>
          </cell>
          <cell r="D80" t="str">
            <v>m³</v>
          </cell>
          <cell r="E80">
            <v>1</v>
          </cell>
        </row>
        <row r="81">
          <cell r="A81">
            <v>0</v>
          </cell>
          <cell r="B81" t="str">
            <v>Bloco em concreto armado p/ fundaçao, incl forma</v>
          </cell>
          <cell r="D81" t="str">
            <v>m³</v>
          </cell>
          <cell r="E81">
            <v>1</v>
          </cell>
        </row>
        <row r="82">
          <cell r="A82">
            <v>0</v>
          </cell>
          <cell r="B82" t="str">
            <v>Baldrame em concreto simples c/ seixo incl forma mad branca</v>
          </cell>
          <cell r="D82" t="str">
            <v>m³</v>
          </cell>
          <cell r="E82">
            <v>1</v>
          </cell>
        </row>
        <row r="83">
          <cell r="A83">
            <v>0</v>
          </cell>
          <cell r="B83" t="str">
            <v>Tubulao a ceu aberto, conc fck 15 Mpa cintado</v>
          </cell>
          <cell r="D83" t="str">
            <v>m³</v>
          </cell>
          <cell r="E83">
            <v>1</v>
          </cell>
        </row>
        <row r="84">
          <cell r="A84">
            <v>0</v>
          </cell>
          <cell r="B84" t="str">
            <v>Estaca de concreto 25x25cm incxl cravaçao</v>
          </cell>
          <cell r="D84" t="str">
            <v>ml</v>
          </cell>
          <cell r="E84">
            <v>1</v>
          </cell>
        </row>
        <row r="85">
          <cell r="A85">
            <v>0</v>
          </cell>
          <cell r="B85" t="str">
            <v>Estaca de concreto 20x20cm incl cravaçao</v>
          </cell>
          <cell r="D85" t="str">
            <v>ml</v>
          </cell>
          <cell r="E85">
            <v>1</v>
          </cell>
        </row>
        <row r="86">
          <cell r="A86">
            <v>0</v>
          </cell>
          <cell r="B86" t="str">
            <v>Estaca de madeira 25x25 incl cravaçao</v>
          </cell>
          <cell r="D86" t="str">
            <v>ml</v>
          </cell>
          <cell r="E86">
            <v>1</v>
          </cell>
        </row>
        <row r="87">
          <cell r="A87">
            <v>0</v>
          </cell>
          <cell r="E87">
            <v>1</v>
          </cell>
        </row>
        <row r="88">
          <cell r="A88">
            <v>0</v>
          </cell>
          <cell r="E88">
            <v>1</v>
          </cell>
        </row>
        <row r="89">
          <cell r="A89">
            <v>0</v>
          </cell>
          <cell r="E89">
            <v>1</v>
          </cell>
        </row>
        <row r="90">
          <cell r="A90">
            <v>0</v>
          </cell>
          <cell r="E90">
            <v>1</v>
          </cell>
        </row>
        <row r="91">
          <cell r="A91">
            <v>0</v>
          </cell>
          <cell r="E91">
            <v>1</v>
          </cell>
        </row>
        <row r="92">
          <cell r="A92">
            <v>0</v>
          </cell>
          <cell r="E92">
            <v>1</v>
          </cell>
        </row>
        <row r="93">
          <cell r="A93">
            <v>0</v>
          </cell>
          <cell r="B93" t="str">
            <v>ESTRUTURA</v>
          </cell>
        </row>
        <row r="94">
          <cell r="A94">
            <v>0</v>
          </cell>
          <cell r="B94" t="str">
            <v>Concreto com seixo Fck 11 Mpa</v>
          </cell>
          <cell r="D94" t="str">
            <v>m³</v>
          </cell>
          <cell r="E94">
            <v>1</v>
          </cell>
        </row>
        <row r="95">
          <cell r="A95">
            <v>0</v>
          </cell>
          <cell r="B95" t="str">
            <v>Concreto com seixo Fck 13.5 Mpa</v>
          </cell>
          <cell r="D95" t="str">
            <v>m³</v>
          </cell>
          <cell r="E95">
            <v>1</v>
          </cell>
        </row>
        <row r="96">
          <cell r="A96">
            <v>0</v>
          </cell>
          <cell r="B96" t="str">
            <v>Concreto com seixo Fck 15 Mpa</v>
          </cell>
          <cell r="D96" t="str">
            <v>m³</v>
          </cell>
          <cell r="E96">
            <v>1</v>
          </cell>
        </row>
        <row r="97">
          <cell r="A97">
            <v>0</v>
          </cell>
          <cell r="B97" t="str">
            <v>Concreto com seixo Fck 20 Mpa</v>
          </cell>
          <cell r="D97" t="str">
            <v>m³</v>
          </cell>
          <cell r="E97">
            <v>1</v>
          </cell>
        </row>
        <row r="98">
          <cell r="A98">
            <v>0</v>
          </cell>
          <cell r="B98" t="str">
            <v>Concreto com seixo Fck 18 Mpa</v>
          </cell>
          <cell r="D98" t="str">
            <v>m³</v>
          </cell>
          <cell r="E98">
            <v>1</v>
          </cell>
        </row>
        <row r="99">
          <cell r="A99">
            <v>0</v>
          </cell>
          <cell r="B99" t="str">
            <v>Concreto armado Fck 18 Mpa com forma mad branca</v>
          </cell>
          <cell r="D99" t="str">
            <v>m³</v>
          </cell>
          <cell r="E99">
            <v>1</v>
          </cell>
        </row>
        <row r="100">
          <cell r="A100">
            <v>0</v>
          </cell>
          <cell r="B100" t="str">
            <v>Concreto armado Fck 18 Mpa com forma aparente</v>
          </cell>
          <cell r="D100" t="str">
            <v>m³</v>
          </cell>
          <cell r="E100">
            <v>1</v>
          </cell>
        </row>
        <row r="101">
          <cell r="A101">
            <v>0</v>
          </cell>
          <cell r="B101" t="str">
            <v>Concreto armado Fck 13,5 Mpa com forma mad branca</v>
          </cell>
          <cell r="D101" t="str">
            <v>m³</v>
          </cell>
          <cell r="E101">
            <v>1</v>
          </cell>
        </row>
        <row r="102">
          <cell r="A102">
            <v>0</v>
          </cell>
          <cell r="B102" t="str">
            <v>Concreto armado Fck 13,5 Mpa com forma aparente</v>
          </cell>
          <cell r="D102" t="str">
            <v>m³</v>
          </cell>
          <cell r="E102">
            <v>1</v>
          </cell>
        </row>
        <row r="103">
          <cell r="A103">
            <v>0</v>
          </cell>
          <cell r="B103" t="str">
            <v>Concreto ciclopico com pedra preta</v>
          </cell>
          <cell r="D103" t="str">
            <v>m³</v>
          </cell>
          <cell r="E103">
            <v>1</v>
          </cell>
        </row>
        <row r="104">
          <cell r="A104">
            <v>0</v>
          </cell>
          <cell r="B104" t="str">
            <v>Lastro de concreto magro com seixo</v>
          </cell>
          <cell r="D104" t="str">
            <v>m³</v>
          </cell>
          <cell r="E104">
            <v>1</v>
          </cell>
        </row>
        <row r="105">
          <cell r="A105">
            <v>0</v>
          </cell>
          <cell r="B105" t="str">
            <v>Concreto com seixo 9 Mpa</v>
          </cell>
          <cell r="D105" t="str">
            <v>m³</v>
          </cell>
          <cell r="E105">
            <v>1</v>
          </cell>
        </row>
        <row r="106">
          <cell r="A106">
            <v>0</v>
          </cell>
          <cell r="B106" t="str">
            <v>Laje pre- moldada</v>
          </cell>
          <cell r="D106" t="str">
            <v>m²</v>
          </cell>
          <cell r="E106">
            <v>1</v>
          </cell>
        </row>
        <row r="107">
          <cell r="A107">
            <v>0</v>
          </cell>
          <cell r="B107" t="str">
            <v>Concreto armado 20Mpa com forma mad branca</v>
          </cell>
          <cell r="D107" t="str">
            <v>m³</v>
          </cell>
          <cell r="E107">
            <v>1</v>
          </cell>
        </row>
        <row r="108">
          <cell r="A108">
            <v>0</v>
          </cell>
          <cell r="B108" t="str">
            <v>Concreto com seixo Fck 30 Mpa</v>
          </cell>
          <cell r="D108" t="str">
            <v>m³</v>
          </cell>
          <cell r="E108">
            <v>1</v>
          </cell>
        </row>
        <row r="109">
          <cell r="A109">
            <v>0</v>
          </cell>
          <cell r="E109">
            <v>1</v>
          </cell>
        </row>
        <row r="110">
          <cell r="A110">
            <v>0</v>
          </cell>
          <cell r="E110">
            <v>1</v>
          </cell>
        </row>
        <row r="111">
          <cell r="A111">
            <v>0</v>
          </cell>
          <cell r="E111">
            <v>1</v>
          </cell>
        </row>
        <row r="112">
          <cell r="A112">
            <v>0</v>
          </cell>
          <cell r="E112">
            <v>1</v>
          </cell>
        </row>
        <row r="113">
          <cell r="A113">
            <v>0</v>
          </cell>
          <cell r="E113">
            <v>1</v>
          </cell>
        </row>
        <row r="114">
          <cell r="A114">
            <v>0</v>
          </cell>
          <cell r="E114">
            <v>1</v>
          </cell>
        </row>
        <row r="115">
          <cell r="A115">
            <v>0</v>
          </cell>
          <cell r="E115">
            <v>1</v>
          </cell>
        </row>
        <row r="116">
          <cell r="A116">
            <v>0</v>
          </cell>
          <cell r="B116" t="str">
            <v>FORMA/ ARMAÇÃO</v>
          </cell>
        </row>
        <row r="117">
          <cell r="A117">
            <v>0</v>
          </cell>
          <cell r="B117" t="str">
            <v>Forma para concreto aparente- 1 reap</v>
          </cell>
          <cell r="D117" t="str">
            <v>m²</v>
          </cell>
          <cell r="E117">
            <v>1</v>
          </cell>
        </row>
        <row r="118">
          <cell r="A118">
            <v>0</v>
          </cell>
          <cell r="B118" t="str">
            <v>Forma para concreto aparente- 2 reap</v>
          </cell>
          <cell r="D118" t="str">
            <v>m²</v>
          </cell>
          <cell r="E118">
            <v>1</v>
          </cell>
        </row>
        <row r="119">
          <cell r="A119">
            <v>0</v>
          </cell>
          <cell r="B119" t="str">
            <v>Forma com madeira branca</v>
          </cell>
          <cell r="D119" t="str">
            <v>m²</v>
          </cell>
          <cell r="E119">
            <v>1</v>
          </cell>
        </row>
        <row r="120">
          <cell r="A120">
            <v>0</v>
          </cell>
          <cell r="B120" t="str">
            <v>Desforma</v>
          </cell>
          <cell r="D120" t="str">
            <v>m²</v>
          </cell>
          <cell r="E120">
            <v>1</v>
          </cell>
        </row>
        <row r="121">
          <cell r="A121">
            <v>0</v>
          </cell>
          <cell r="B121" t="str">
            <v>Armação para concreto</v>
          </cell>
          <cell r="D121" t="str">
            <v>kg</v>
          </cell>
          <cell r="E121">
            <v>1</v>
          </cell>
        </row>
        <row r="122">
          <cell r="A122">
            <v>0</v>
          </cell>
          <cell r="E122">
            <v>1</v>
          </cell>
        </row>
        <row r="123">
          <cell r="A123">
            <v>0</v>
          </cell>
          <cell r="E123">
            <v>1</v>
          </cell>
        </row>
        <row r="124">
          <cell r="A124">
            <v>0</v>
          </cell>
          <cell r="E124">
            <v>1</v>
          </cell>
        </row>
        <row r="125">
          <cell r="A125">
            <v>0</v>
          </cell>
          <cell r="E125">
            <v>1</v>
          </cell>
        </row>
        <row r="126">
          <cell r="A126">
            <v>0</v>
          </cell>
          <cell r="E126">
            <v>1</v>
          </cell>
        </row>
        <row r="127">
          <cell r="A127">
            <v>0</v>
          </cell>
          <cell r="E127">
            <v>1</v>
          </cell>
        </row>
        <row r="128">
          <cell r="A128">
            <v>0</v>
          </cell>
          <cell r="B128" t="str">
            <v>PILAR</v>
          </cell>
        </row>
        <row r="129">
          <cell r="A129">
            <v>0</v>
          </cell>
          <cell r="B129" t="str">
            <v>Pilar em madeira lei tipo sanduiche,incl chumb/ bloc conc ciclop</v>
          </cell>
          <cell r="D129" t="str">
            <v>ud</v>
          </cell>
          <cell r="E129">
            <v>1</v>
          </cell>
        </row>
        <row r="130">
          <cell r="A130">
            <v>0</v>
          </cell>
          <cell r="B130" t="str">
            <v>Pilar em madeira de lei 6x6", incl bloc conc ciclopico</v>
          </cell>
          <cell r="D130" t="str">
            <v>ud</v>
          </cell>
          <cell r="E130">
            <v>1</v>
          </cell>
        </row>
        <row r="131">
          <cell r="A131">
            <v>0</v>
          </cell>
          <cell r="B131" t="str">
            <v>Pilar em madeira lei tipo sanduiche,incl chumb/ bloc conc ciclop</v>
          </cell>
          <cell r="D131" t="str">
            <v>ud</v>
          </cell>
          <cell r="E131">
            <v>1</v>
          </cell>
        </row>
        <row r="132">
          <cell r="A132">
            <v>0</v>
          </cell>
          <cell r="E132">
            <v>1</v>
          </cell>
        </row>
        <row r="133">
          <cell r="A133">
            <v>0</v>
          </cell>
          <cell r="E133">
            <v>1</v>
          </cell>
        </row>
        <row r="134">
          <cell r="A134">
            <v>0</v>
          </cell>
          <cell r="E134">
            <v>1</v>
          </cell>
        </row>
        <row r="135">
          <cell r="A135">
            <v>0</v>
          </cell>
          <cell r="E135">
            <v>1</v>
          </cell>
        </row>
        <row r="136">
          <cell r="A136">
            <v>0</v>
          </cell>
          <cell r="E136">
            <v>1</v>
          </cell>
        </row>
        <row r="137">
          <cell r="A137">
            <v>0</v>
          </cell>
          <cell r="E137">
            <v>1</v>
          </cell>
        </row>
        <row r="138">
          <cell r="A138">
            <v>0</v>
          </cell>
          <cell r="E138">
            <v>1</v>
          </cell>
        </row>
        <row r="139">
          <cell r="A139">
            <v>0</v>
          </cell>
          <cell r="B139" t="str">
            <v>PAREDES E PAINEIS</v>
          </cell>
        </row>
        <row r="140">
          <cell r="A140">
            <v>0</v>
          </cell>
          <cell r="B140" t="str">
            <v>Alvenaria tijolo de barro a singelo</v>
          </cell>
          <cell r="D140" t="str">
            <v>m²</v>
          </cell>
          <cell r="E140">
            <v>1</v>
          </cell>
        </row>
        <row r="141">
          <cell r="A141">
            <v>0</v>
          </cell>
          <cell r="B141" t="str">
            <v>Alvenaria tijolo de barro a cutelo</v>
          </cell>
          <cell r="D141" t="str">
            <v>m²</v>
          </cell>
          <cell r="E141">
            <v>1</v>
          </cell>
        </row>
        <row r="142">
          <cell r="A142">
            <v>0</v>
          </cell>
          <cell r="B142" t="str">
            <v>Alvenaria bloco de cimento maciço</v>
          </cell>
          <cell r="D142" t="str">
            <v>m²</v>
          </cell>
          <cell r="E142">
            <v>1</v>
          </cell>
        </row>
        <row r="143">
          <cell r="A143">
            <v>0</v>
          </cell>
          <cell r="B143" t="str">
            <v>Combogo de cimento 20x20x10cm</v>
          </cell>
          <cell r="D143" t="str">
            <v>m²</v>
          </cell>
          <cell r="E143">
            <v>1</v>
          </cell>
        </row>
        <row r="144">
          <cell r="A144">
            <v>0</v>
          </cell>
          <cell r="B144" t="str">
            <v>Combogo ceramico 20x20x10cm</v>
          </cell>
          <cell r="D144" t="str">
            <v>m²</v>
          </cell>
          <cell r="E144">
            <v>1</v>
          </cell>
        </row>
        <row r="145">
          <cell r="A145">
            <v>0</v>
          </cell>
          <cell r="B145" t="str">
            <v>Elemento vazado 1/2 tijolo 15x15x10cm</v>
          </cell>
          <cell r="D145" t="str">
            <v>m²</v>
          </cell>
          <cell r="E145">
            <v>1</v>
          </cell>
        </row>
        <row r="146">
          <cell r="A146">
            <v>0</v>
          </cell>
          <cell r="B146" t="str">
            <v>Painel em ch compensada com formica, com est de madeira</v>
          </cell>
          <cell r="D146" t="str">
            <v>m²</v>
          </cell>
          <cell r="E146">
            <v>1</v>
          </cell>
        </row>
        <row r="147">
          <cell r="A147">
            <v>0</v>
          </cell>
          <cell r="B147" t="str">
            <v>Painel em chapa compensada com formica 2 lados c estru madeira</v>
          </cell>
          <cell r="D147" t="str">
            <v>m²</v>
          </cell>
          <cell r="E147">
            <v>1</v>
          </cell>
        </row>
        <row r="148">
          <cell r="A148">
            <v>0</v>
          </cell>
          <cell r="B148" t="str">
            <v>Painel em tabua macheada - 1 face</v>
          </cell>
          <cell r="D148" t="str">
            <v>m²</v>
          </cell>
          <cell r="E148">
            <v>1</v>
          </cell>
        </row>
        <row r="149">
          <cell r="A149">
            <v>0</v>
          </cell>
          <cell r="B149" t="str">
            <v>Alvenaria estrutural articulada armada</v>
          </cell>
          <cell r="D149" t="str">
            <v>m²</v>
          </cell>
          <cell r="E149">
            <v>1</v>
          </cell>
        </row>
        <row r="150">
          <cell r="A150">
            <v>0</v>
          </cell>
          <cell r="B150" t="str">
            <v>Divisoria divilux perfil em aluminio/ miolo celular- painel cego</v>
          </cell>
          <cell r="D150" t="str">
            <v>m²</v>
          </cell>
          <cell r="E150">
            <v>1</v>
          </cell>
        </row>
        <row r="151">
          <cell r="A151">
            <v>0</v>
          </cell>
          <cell r="B151" t="str">
            <v>Fechamento de vao com tela f galv fio 10#2"</v>
          </cell>
          <cell r="D151" t="str">
            <v>m²</v>
          </cell>
          <cell r="E151">
            <v>1</v>
          </cell>
        </row>
        <row r="152">
          <cell r="A152">
            <v>0</v>
          </cell>
          <cell r="B152" t="str">
            <v>Alvenaria de elevaçao com bloco vidro 20x20x10cm</v>
          </cell>
          <cell r="D152" t="str">
            <v>m²</v>
          </cell>
          <cell r="E152">
            <v>1</v>
          </cell>
        </row>
        <row r="153">
          <cell r="A153">
            <v>0</v>
          </cell>
          <cell r="B153" t="str">
            <v>Combogo de vidro 10x10x20cm</v>
          </cell>
          <cell r="D153" t="str">
            <v>m²</v>
          </cell>
          <cell r="E153">
            <v>1</v>
          </cell>
        </row>
        <row r="154">
          <cell r="A154">
            <v>0</v>
          </cell>
          <cell r="B154" t="str">
            <v>Divisoria de gesso acartonado- colocado</v>
          </cell>
          <cell r="D154" t="str">
            <v>m²</v>
          </cell>
          <cell r="E154">
            <v>1</v>
          </cell>
        </row>
        <row r="155">
          <cell r="A155">
            <v>0</v>
          </cell>
          <cell r="E155">
            <v>1</v>
          </cell>
        </row>
        <row r="156">
          <cell r="A156">
            <v>0</v>
          </cell>
          <cell r="E156">
            <v>1</v>
          </cell>
        </row>
        <row r="157">
          <cell r="A157">
            <v>0</v>
          </cell>
          <cell r="E157">
            <v>1</v>
          </cell>
        </row>
        <row r="158">
          <cell r="A158">
            <v>0</v>
          </cell>
          <cell r="E158">
            <v>1</v>
          </cell>
        </row>
        <row r="159">
          <cell r="A159">
            <v>0</v>
          </cell>
          <cell r="E159">
            <v>1</v>
          </cell>
        </row>
        <row r="160">
          <cell r="A160">
            <v>0</v>
          </cell>
          <cell r="E160">
            <v>1</v>
          </cell>
        </row>
        <row r="161">
          <cell r="A161">
            <v>0</v>
          </cell>
          <cell r="E161">
            <v>1</v>
          </cell>
        </row>
        <row r="162">
          <cell r="A162">
            <v>0</v>
          </cell>
          <cell r="E162">
            <v>1</v>
          </cell>
        </row>
        <row r="163">
          <cell r="A163">
            <v>0</v>
          </cell>
          <cell r="B163" t="str">
            <v>COBERTURA</v>
          </cell>
        </row>
        <row r="164">
          <cell r="A164">
            <v>0</v>
          </cell>
          <cell r="B164" t="str">
            <v>Tesoura madeira de lei vao 6 m</v>
          </cell>
          <cell r="D164" t="str">
            <v>ud</v>
          </cell>
          <cell r="E164">
            <v>1</v>
          </cell>
        </row>
        <row r="165">
          <cell r="A165">
            <v>0</v>
          </cell>
          <cell r="B165" t="str">
            <v>Tesoura madeira de lei vao 8 m</v>
          </cell>
          <cell r="D165" t="str">
            <v>ud</v>
          </cell>
          <cell r="E165">
            <v>1</v>
          </cell>
        </row>
        <row r="166">
          <cell r="A166">
            <v>0</v>
          </cell>
          <cell r="B166" t="str">
            <v>Tesoura madeira de lei vao 12 m</v>
          </cell>
          <cell r="D166" t="str">
            <v>ud</v>
          </cell>
          <cell r="E166">
            <v>1</v>
          </cell>
        </row>
        <row r="167">
          <cell r="A167">
            <v>0</v>
          </cell>
          <cell r="B167" t="str">
            <v>Encaibramento e ripamento</v>
          </cell>
          <cell r="D167" t="str">
            <v>m²</v>
          </cell>
          <cell r="E167">
            <v>1</v>
          </cell>
        </row>
        <row r="168">
          <cell r="A168">
            <v>0</v>
          </cell>
          <cell r="B168" t="str">
            <v>Estrutura em madeira de lei para telha de barro- pç aparelhada</v>
          </cell>
          <cell r="D168" t="str">
            <v>m²</v>
          </cell>
          <cell r="E168">
            <v>1</v>
          </cell>
        </row>
        <row r="169">
          <cell r="A169">
            <v>0</v>
          </cell>
          <cell r="B169" t="str">
            <v>Estrutura em madeira de lei para telha de barro- pç serrada</v>
          </cell>
          <cell r="D169" t="str">
            <v>m²</v>
          </cell>
          <cell r="E169">
            <v>1</v>
          </cell>
        </row>
        <row r="170">
          <cell r="A170">
            <v>0</v>
          </cell>
          <cell r="B170" t="str">
            <v>Estrutura em madeira p fibrocimento- pç aparelhada</v>
          </cell>
          <cell r="D170" t="str">
            <v>m²</v>
          </cell>
          <cell r="E170">
            <v>1</v>
          </cell>
        </row>
        <row r="171">
          <cell r="A171">
            <v>0</v>
          </cell>
          <cell r="B171" t="str">
            <v>Estrutura em madeira p fibrocimento- pç serrada</v>
          </cell>
          <cell r="D171" t="str">
            <v>m²</v>
          </cell>
          <cell r="E171">
            <v>1</v>
          </cell>
        </row>
        <row r="172">
          <cell r="A172">
            <v>0</v>
          </cell>
          <cell r="B172" t="str">
            <v>Ripamento</v>
          </cell>
          <cell r="D172" t="str">
            <v>m²</v>
          </cell>
          <cell r="E172">
            <v>1</v>
          </cell>
        </row>
        <row r="173">
          <cell r="A173">
            <v>0</v>
          </cell>
          <cell r="B173" t="str">
            <v>Estrutura metalica para cobertura</v>
          </cell>
          <cell r="D173" t="str">
            <v>m²</v>
          </cell>
          <cell r="E173">
            <v>1</v>
          </cell>
        </row>
        <row r="174">
          <cell r="A174">
            <v>0</v>
          </cell>
          <cell r="B174" t="str">
            <v>Estrutura metalica para cobertura- telha leve</v>
          </cell>
          <cell r="D174" t="str">
            <v>m²</v>
          </cell>
          <cell r="E174">
            <v>1</v>
          </cell>
        </row>
        <row r="175">
          <cell r="A175">
            <v>0</v>
          </cell>
          <cell r="E175">
            <v>1</v>
          </cell>
        </row>
        <row r="176">
          <cell r="A176">
            <v>0</v>
          </cell>
          <cell r="E176">
            <v>1</v>
          </cell>
        </row>
        <row r="177">
          <cell r="A177">
            <v>0</v>
          </cell>
          <cell r="E177">
            <v>1</v>
          </cell>
        </row>
        <row r="178">
          <cell r="A178">
            <v>0</v>
          </cell>
          <cell r="E178">
            <v>1</v>
          </cell>
        </row>
        <row r="179">
          <cell r="A179">
            <v>0</v>
          </cell>
          <cell r="E179">
            <v>1</v>
          </cell>
        </row>
        <row r="180">
          <cell r="A180">
            <v>0</v>
          </cell>
          <cell r="B180" t="str">
            <v>TELHAMENTO</v>
          </cell>
        </row>
        <row r="181">
          <cell r="A181">
            <v>0</v>
          </cell>
          <cell r="B181" t="str">
            <v>Cobertura-telha de barro paulista</v>
          </cell>
          <cell r="D181" t="str">
            <v>m²</v>
          </cell>
          <cell r="E181">
            <v>1</v>
          </cell>
        </row>
        <row r="182">
          <cell r="A182">
            <v>0</v>
          </cell>
          <cell r="B182" t="str">
            <v>Cobertura-telha de barro tipo capa canal</v>
          </cell>
          <cell r="D182" t="str">
            <v>m²</v>
          </cell>
          <cell r="E182">
            <v>1</v>
          </cell>
        </row>
        <row r="183">
          <cell r="A183">
            <v>0</v>
          </cell>
          <cell r="B183" t="str">
            <v>Cobertura-telha plana francesa</v>
          </cell>
          <cell r="D183" t="str">
            <v>m²</v>
          </cell>
          <cell r="E183">
            <v>1</v>
          </cell>
        </row>
        <row r="184">
          <cell r="A184">
            <v>0</v>
          </cell>
          <cell r="B184" t="str">
            <v>Cobertura-telha plan</v>
          </cell>
          <cell r="D184" t="str">
            <v>m²</v>
          </cell>
          <cell r="E184">
            <v>1</v>
          </cell>
        </row>
        <row r="185">
          <cell r="A185">
            <v>0</v>
          </cell>
          <cell r="B185" t="str">
            <v>Cobertura-telha fibrocimento esp 6 mm</v>
          </cell>
          <cell r="D185" t="str">
            <v>m²</v>
          </cell>
          <cell r="E185">
            <v>1</v>
          </cell>
        </row>
        <row r="186">
          <cell r="A186">
            <v>0</v>
          </cell>
          <cell r="B186" t="str">
            <v>Cobertura-telha fibrocimento esp 8 mm</v>
          </cell>
          <cell r="D186" t="str">
            <v>m²</v>
          </cell>
          <cell r="E186">
            <v>1</v>
          </cell>
        </row>
        <row r="187">
          <cell r="A187">
            <v>0</v>
          </cell>
          <cell r="B187" t="str">
            <v>Cobertura-telha kalhetao esp 8 mm</v>
          </cell>
          <cell r="D187" t="str">
            <v>m²</v>
          </cell>
          <cell r="E187">
            <v>1</v>
          </cell>
        </row>
        <row r="188">
          <cell r="A188">
            <v>0</v>
          </cell>
          <cell r="B188" t="str">
            <v>Cobertura-telha maxiplac esp 6mm</v>
          </cell>
          <cell r="D188" t="str">
            <v>m²</v>
          </cell>
          <cell r="E188">
            <v>1</v>
          </cell>
        </row>
        <row r="189">
          <cell r="A189">
            <v>0</v>
          </cell>
          <cell r="B189" t="str">
            <v>Cobertura-telha fibrotex esp 4mm</v>
          </cell>
          <cell r="D189" t="str">
            <v>m²</v>
          </cell>
          <cell r="E189">
            <v>1</v>
          </cell>
        </row>
        <row r="190">
          <cell r="A190">
            <v>0</v>
          </cell>
          <cell r="B190" t="str">
            <v>Cobertura-telha vidro</v>
          </cell>
          <cell r="D190" t="str">
            <v>m²</v>
          </cell>
          <cell r="E190">
            <v>1</v>
          </cell>
        </row>
        <row r="191">
          <cell r="A191">
            <v>0</v>
          </cell>
          <cell r="B191" t="str">
            <v>Cobertura-telha aluminio trapezoidal esp 0,5mm</v>
          </cell>
          <cell r="D191" t="str">
            <v>m²</v>
          </cell>
          <cell r="E191">
            <v>1</v>
          </cell>
        </row>
        <row r="192">
          <cell r="A192">
            <v>0</v>
          </cell>
          <cell r="B192" t="str">
            <v>Cobertura-telha translucida fibra de vidro</v>
          </cell>
          <cell r="D192" t="str">
            <v>m²</v>
          </cell>
          <cell r="E192">
            <v>1</v>
          </cell>
        </row>
        <row r="193">
          <cell r="A193">
            <v>0</v>
          </cell>
          <cell r="B193" t="str">
            <v>Cobertura-telha de aluminio ondulada esp 0,5mm</v>
          </cell>
          <cell r="D193" t="str">
            <v>m²</v>
          </cell>
          <cell r="E193">
            <v>1</v>
          </cell>
        </row>
        <row r="194">
          <cell r="A194">
            <v>0</v>
          </cell>
          <cell r="B194" t="str">
            <v>Cobertura-telha asfaltica</v>
          </cell>
          <cell r="D194" t="str">
            <v>m²</v>
          </cell>
          <cell r="E194">
            <v>1</v>
          </cell>
        </row>
        <row r="195">
          <cell r="A195">
            <v>0</v>
          </cell>
          <cell r="E195">
            <v>1</v>
          </cell>
        </row>
        <row r="196">
          <cell r="E196">
            <v>1</v>
          </cell>
        </row>
        <row r="197">
          <cell r="E197">
            <v>1</v>
          </cell>
        </row>
        <row r="198">
          <cell r="A198">
            <v>0</v>
          </cell>
          <cell r="E198">
            <v>1</v>
          </cell>
        </row>
        <row r="199">
          <cell r="A199">
            <v>0</v>
          </cell>
          <cell r="E199">
            <v>1</v>
          </cell>
        </row>
        <row r="200">
          <cell r="A200">
            <v>0</v>
          </cell>
          <cell r="E200">
            <v>1</v>
          </cell>
        </row>
        <row r="201">
          <cell r="A201">
            <v>0</v>
          </cell>
          <cell r="B201" t="str">
            <v>CALHAS/ CUMEEIRAS</v>
          </cell>
        </row>
        <row r="202">
          <cell r="A202">
            <v>0</v>
          </cell>
          <cell r="B202" t="str">
            <v>Cumeeira de barro</v>
          </cell>
          <cell r="D202" t="str">
            <v>ml</v>
          </cell>
          <cell r="E202">
            <v>1</v>
          </cell>
        </row>
        <row r="203">
          <cell r="A203">
            <v>0</v>
          </cell>
          <cell r="B203" t="str">
            <v>Cumeeira em fibrocimento, esp 6mm</v>
          </cell>
          <cell r="D203" t="str">
            <v>ml</v>
          </cell>
          <cell r="E203">
            <v>1</v>
          </cell>
        </row>
        <row r="204">
          <cell r="A204">
            <v>0</v>
          </cell>
          <cell r="B204" t="str">
            <v>Cumeeira plana fibrotex esp 4 mm</v>
          </cell>
          <cell r="D204" t="str">
            <v>ml</v>
          </cell>
          <cell r="E204">
            <v>1</v>
          </cell>
        </row>
        <row r="205">
          <cell r="A205">
            <v>0</v>
          </cell>
          <cell r="B205" t="str">
            <v>Cumeeira aluminio esp 0.8 mm</v>
          </cell>
          <cell r="D205" t="str">
            <v>ml</v>
          </cell>
          <cell r="E205">
            <v>1</v>
          </cell>
        </row>
        <row r="206">
          <cell r="A206">
            <v>0</v>
          </cell>
          <cell r="B206" t="str">
            <v>Calha em chapa galvanizada</v>
          </cell>
          <cell r="D206" t="str">
            <v>ml</v>
          </cell>
          <cell r="E206">
            <v>1</v>
          </cell>
        </row>
        <row r="207">
          <cell r="A207">
            <v>0</v>
          </cell>
          <cell r="B207" t="str">
            <v>Calha em Pvc -1/2 cana 100mm</v>
          </cell>
          <cell r="D207" t="str">
            <v>ml</v>
          </cell>
          <cell r="E207">
            <v>1</v>
          </cell>
        </row>
        <row r="208">
          <cell r="A208">
            <v>0</v>
          </cell>
          <cell r="B208" t="str">
            <v>Rincão em chapa galvanizada, larg 1 m</v>
          </cell>
          <cell r="D208" t="str">
            <v>ml</v>
          </cell>
          <cell r="E208">
            <v>1</v>
          </cell>
        </row>
        <row r="209">
          <cell r="A209">
            <v>0</v>
          </cell>
          <cell r="B209" t="str">
            <v>Encaliçamento de telha ceramica- beiral- cumeeira</v>
          </cell>
          <cell r="D209" t="str">
            <v>ml</v>
          </cell>
          <cell r="E209">
            <v>1</v>
          </cell>
        </row>
        <row r="210">
          <cell r="A210">
            <v>0</v>
          </cell>
          <cell r="B210" t="str">
            <v>Cumeeira asfaltica</v>
          </cell>
          <cell r="D210" t="str">
            <v>ml</v>
          </cell>
          <cell r="E210">
            <v>1</v>
          </cell>
        </row>
        <row r="211">
          <cell r="A211">
            <v>0</v>
          </cell>
          <cell r="E211">
            <v>1</v>
          </cell>
        </row>
        <row r="212">
          <cell r="A212">
            <v>0</v>
          </cell>
          <cell r="E212">
            <v>1</v>
          </cell>
        </row>
        <row r="213">
          <cell r="A213">
            <v>0</v>
          </cell>
          <cell r="E213">
            <v>1</v>
          </cell>
        </row>
        <row r="214">
          <cell r="A214">
            <v>0</v>
          </cell>
          <cell r="E214">
            <v>1</v>
          </cell>
        </row>
        <row r="215">
          <cell r="A215">
            <v>0</v>
          </cell>
          <cell r="E215">
            <v>1</v>
          </cell>
        </row>
        <row r="216">
          <cell r="A216">
            <v>0</v>
          </cell>
          <cell r="B216" t="str">
            <v>IMPERMEABILIZAÇÕES/ TRATAMENTOS</v>
          </cell>
        </row>
        <row r="217">
          <cell r="A217">
            <v>0</v>
          </cell>
          <cell r="B217" t="str">
            <v>Impermeabilizaçao para baldrame-igol 2+sika 1</v>
          </cell>
          <cell r="D217" t="str">
            <v>m²</v>
          </cell>
          <cell r="E217">
            <v>1</v>
          </cell>
        </row>
        <row r="218">
          <cell r="A218">
            <v>0</v>
          </cell>
          <cell r="B218" t="str">
            <v>Impermeabilização para madeira c carbolineum</v>
          </cell>
          <cell r="D218" t="str">
            <v>m²</v>
          </cell>
          <cell r="E218">
            <v>1</v>
          </cell>
        </row>
        <row r="219">
          <cell r="A219">
            <v>0</v>
          </cell>
          <cell r="B219" t="str">
            <v>Impermeabilizaçao de laje- cimento+areia</v>
          </cell>
          <cell r="D219" t="str">
            <v>m²</v>
          </cell>
          <cell r="E219">
            <v>1</v>
          </cell>
        </row>
        <row r="220">
          <cell r="A220">
            <v>0</v>
          </cell>
          <cell r="B220" t="str">
            <v xml:space="preserve">Impermeabilizaçao lajes/ calhas- igolflex+sika </v>
          </cell>
          <cell r="D220" t="str">
            <v>m²</v>
          </cell>
          <cell r="E220">
            <v>1</v>
          </cell>
        </row>
        <row r="221">
          <cell r="A221">
            <v>0</v>
          </cell>
          <cell r="B221" t="str">
            <v>Impermeabilizaçao rebaixos banheiros- tinta asfaltica</v>
          </cell>
          <cell r="D221" t="str">
            <v>m²</v>
          </cell>
          <cell r="E221">
            <v>1</v>
          </cell>
        </row>
        <row r="222">
          <cell r="A222">
            <v>0</v>
          </cell>
          <cell r="B222" t="str">
            <v>Impermeabilizaçao de reservatorios- igol a+sika 1</v>
          </cell>
          <cell r="D222" t="str">
            <v>m²</v>
          </cell>
          <cell r="E222">
            <v>1</v>
          </cell>
        </row>
        <row r="223">
          <cell r="A223">
            <v>0</v>
          </cell>
          <cell r="B223" t="str">
            <v>Impermeabilizaçao de jardineiras  -igol 2+sika 1</v>
          </cell>
          <cell r="D223" t="str">
            <v>m²</v>
          </cell>
          <cell r="E223">
            <v>1</v>
          </cell>
        </row>
        <row r="224">
          <cell r="A224">
            <v>0</v>
          </cell>
          <cell r="B224" t="str">
            <v>Aplicaçao de igol A sobre conc/ alvenaria- 3 demaos</v>
          </cell>
          <cell r="D224" t="str">
            <v>m²</v>
          </cell>
          <cell r="E224">
            <v>1</v>
          </cell>
        </row>
        <row r="225">
          <cell r="A225">
            <v>0</v>
          </cell>
          <cell r="B225" t="str">
            <v>Aplicaçao de conservado p sobre conc/ alvenaria</v>
          </cell>
          <cell r="D225" t="str">
            <v>m²</v>
          </cell>
          <cell r="E225">
            <v>1</v>
          </cell>
        </row>
        <row r="226">
          <cell r="A226">
            <v>0</v>
          </cell>
          <cell r="B226" t="str">
            <v>Aplicaçao de neutrol sobre conc /alvenaria</v>
          </cell>
          <cell r="D226" t="str">
            <v>m²</v>
          </cell>
          <cell r="E226">
            <v>1</v>
          </cell>
        </row>
        <row r="227">
          <cell r="A227">
            <v>0</v>
          </cell>
          <cell r="B227" t="str">
            <v>Reboco impermeabilizado, traço 1:6:2 com sika 1</v>
          </cell>
          <cell r="D227" t="str">
            <v>m²</v>
          </cell>
          <cell r="E227">
            <v>1</v>
          </cell>
        </row>
        <row r="228">
          <cell r="A228">
            <v>0</v>
          </cell>
          <cell r="B228" t="str">
            <v>Impermeabilizaçao com vedacit normal</v>
          </cell>
          <cell r="D228" t="str">
            <v>m²</v>
          </cell>
          <cell r="E228">
            <v>1</v>
          </cell>
        </row>
        <row r="229">
          <cell r="A229">
            <v>0</v>
          </cell>
          <cell r="B229" t="str">
            <v>Descupinizaçao</v>
          </cell>
          <cell r="D229" t="str">
            <v>m²</v>
          </cell>
          <cell r="E229">
            <v>1</v>
          </cell>
        </row>
        <row r="230">
          <cell r="A230">
            <v>0</v>
          </cell>
          <cell r="B230" t="str">
            <v>Aplicaçao de carbolastico sobre concreto- 2 demaos</v>
          </cell>
          <cell r="D230" t="str">
            <v>m²</v>
          </cell>
          <cell r="E230">
            <v>1</v>
          </cell>
        </row>
        <row r="231">
          <cell r="A231">
            <v>0</v>
          </cell>
          <cell r="B231" t="str">
            <v>Aplicaçao de sika top 107 sobre concreto/ alvenaria/ ferragens</v>
          </cell>
          <cell r="D231" t="str">
            <v>m²</v>
          </cell>
          <cell r="E231">
            <v>1</v>
          </cell>
        </row>
        <row r="232">
          <cell r="A232">
            <v>0</v>
          </cell>
          <cell r="B232" t="str">
            <v>Manta asfaltica com filme de aluminio</v>
          </cell>
          <cell r="D232" t="str">
            <v>m²</v>
          </cell>
          <cell r="E232">
            <v>1</v>
          </cell>
        </row>
        <row r="233">
          <cell r="A233">
            <v>0</v>
          </cell>
          <cell r="B233" t="str">
            <v>Manta asfaltica sbs 4mm com filme polietileno</v>
          </cell>
          <cell r="D233" t="str">
            <v>m²</v>
          </cell>
          <cell r="E233">
            <v>1</v>
          </cell>
        </row>
        <row r="234">
          <cell r="A234">
            <v>0</v>
          </cell>
          <cell r="B234" t="str">
            <v>Manta asfaltica sbs 3mm com filme polietileno</v>
          </cell>
          <cell r="D234" t="str">
            <v>m²</v>
          </cell>
          <cell r="E234">
            <v>1</v>
          </cell>
        </row>
        <row r="235">
          <cell r="A235">
            <v>0</v>
          </cell>
          <cell r="E235">
            <v>1</v>
          </cell>
        </row>
        <row r="236">
          <cell r="A236">
            <v>0</v>
          </cell>
          <cell r="E236">
            <v>1</v>
          </cell>
        </row>
        <row r="237">
          <cell r="A237">
            <v>0</v>
          </cell>
          <cell r="E237">
            <v>1</v>
          </cell>
        </row>
        <row r="238">
          <cell r="A238">
            <v>0</v>
          </cell>
          <cell r="E238">
            <v>1</v>
          </cell>
        </row>
        <row r="239">
          <cell r="A239">
            <v>0</v>
          </cell>
          <cell r="E239">
            <v>1</v>
          </cell>
        </row>
        <row r="240">
          <cell r="A240">
            <v>0</v>
          </cell>
          <cell r="E240">
            <v>1</v>
          </cell>
        </row>
        <row r="241">
          <cell r="A241">
            <v>0</v>
          </cell>
          <cell r="E241">
            <v>1</v>
          </cell>
        </row>
        <row r="242">
          <cell r="A242">
            <v>0</v>
          </cell>
          <cell r="E242">
            <v>1</v>
          </cell>
        </row>
        <row r="243">
          <cell r="A243">
            <v>0</v>
          </cell>
          <cell r="B243" t="str">
            <v>ESQUADRIAS MADEIRA</v>
          </cell>
        </row>
        <row r="244">
          <cell r="A244">
            <v>0</v>
          </cell>
          <cell r="B244" t="str">
            <v>Porta de mad comp c/ caix simples e alisar</v>
          </cell>
          <cell r="D244" t="str">
            <v>m²</v>
          </cell>
          <cell r="E244">
            <v>1</v>
          </cell>
        </row>
        <row r="245">
          <cell r="A245">
            <v>0</v>
          </cell>
          <cell r="B245" t="str">
            <v>Porta de mad comp c/ caix simples, aduela, alisar</v>
          </cell>
          <cell r="D245" t="str">
            <v>m²</v>
          </cell>
          <cell r="E245">
            <v>1</v>
          </cell>
        </row>
        <row r="246">
          <cell r="A246">
            <v>0</v>
          </cell>
          <cell r="B246" t="str">
            <v>Porta madeira trabalhada com caix, aduela, alisar</v>
          </cell>
          <cell r="D246" t="str">
            <v>m²</v>
          </cell>
          <cell r="E246">
            <v>1</v>
          </cell>
        </row>
        <row r="247">
          <cell r="A247">
            <v>0</v>
          </cell>
          <cell r="B247" t="str">
            <v>Esquadria de madeira com caix, esp 3 cm</v>
          </cell>
          <cell r="D247" t="str">
            <v>m²</v>
          </cell>
          <cell r="E247">
            <v>1</v>
          </cell>
        </row>
        <row r="248">
          <cell r="A248">
            <v>0</v>
          </cell>
          <cell r="B248" t="str">
            <v>Esquadria de madeira com caixilhos, aduela, alisar, esp 3 cm</v>
          </cell>
          <cell r="D248" t="str">
            <v>m²</v>
          </cell>
          <cell r="E248">
            <v>1</v>
          </cell>
        </row>
        <row r="249">
          <cell r="A249">
            <v>0</v>
          </cell>
          <cell r="B249" t="str">
            <v>Esquadria mad veneziana movel c/ caix simples e alisar</v>
          </cell>
          <cell r="D249" t="str">
            <v>m²</v>
          </cell>
          <cell r="E249">
            <v>1</v>
          </cell>
        </row>
        <row r="250">
          <cell r="A250">
            <v>0</v>
          </cell>
          <cell r="B250" t="str">
            <v>Porta em mad comp revest formica c/ caix simples</v>
          </cell>
          <cell r="D250" t="str">
            <v>m²</v>
          </cell>
          <cell r="E250">
            <v>1</v>
          </cell>
        </row>
        <row r="251">
          <cell r="A251">
            <v>0</v>
          </cell>
          <cell r="B251" t="str">
            <v>Esquadria mad veneziana fixa c/ caix simples</v>
          </cell>
          <cell r="D251" t="str">
            <v>m²</v>
          </cell>
          <cell r="E251">
            <v>1</v>
          </cell>
        </row>
        <row r="252">
          <cell r="A252">
            <v>0</v>
          </cell>
          <cell r="B252" t="str">
            <v>Porta em madeira lambrizada</v>
          </cell>
          <cell r="D252" t="str">
            <v>m²</v>
          </cell>
          <cell r="E252">
            <v>1</v>
          </cell>
        </row>
        <row r="253">
          <cell r="A253">
            <v>0</v>
          </cell>
          <cell r="B253" t="str">
            <v>Janela em madeira lambrizada</v>
          </cell>
          <cell r="D253" t="str">
            <v>m²</v>
          </cell>
          <cell r="E253">
            <v>1</v>
          </cell>
        </row>
        <row r="254">
          <cell r="A254">
            <v>0</v>
          </cell>
          <cell r="E254">
            <v>1</v>
          </cell>
        </row>
        <row r="255">
          <cell r="A255">
            <v>0</v>
          </cell>
          <cell r="E255">
            <v>1</v>
          </cell>
        </row>
        <row r="256">
          <cell r="A256">
            <v>0</v>
          </cell>
          <cell r="E256">
            <v>1</v>
          </cell>
        </row>
        <row r="257">
          <cell r="A257">
            <v>0</v>
          </cell>
          <cell r="B257" t="str">
            <v>ESQUADRIA DE FERRO</v>
          </cell>
        </row>
        <row r="258">
          <cell r="A258">
            <v>0</v>
          </cell>
          <cell r="B258" t="str">
            <v>Portao de ferro de 1/2' c ferragens, incl pintura anticorrosiva</v>
          </cell>
          <cell r="D258" t="str">
            <v>m²</v>
          </cell>
          <cell r="E258">
            <v>1</v>
          </cell>
        </row>
        <row r="259">
          <cell r="A259">
            <v>0</v>
          </cell>
          <cell r="B259" t="str">
            <v>Grade de ferro de 1/2" incl pintura anticorrosiva</v>
          </cell>
          <cell r="D259" t="str">
            <v>m²</v>
          </cell>
          <cell r="E259">
            <v>1</v>
          </cell>
        </row>
        <row r="260">
          <cell r="A260">
            <v>0</v>
          </cell>
          <cell r="B260" t="str">
            <v>Portao de ferro de 5/8" c ferragens, incl o=pintura anticorrosiva</v>
          </cell>
          <cell r="D260" t="str">
            <v>m²</v>
          </cell>
          <cell r="E260">
            <v>1</v>
          </cell>
        </row>
        <row r="261">
          <cell r="A261">
            <v>0</v>
          </cell>
          <cell r="B261" t="str">
            <v>Grade de ferro de 5/8", incl pintura anticorrosiva</v>
          </cell>
          <cell r="D261" t="str">
            <v>m²</v>
          </cell>
          <cell r="E261">
            <v>1</v>
          </cell>
        </row>
        <row r="262">
          <cell r="A262">
            <v>0</v>
          </cell>
          <cell r="B262" t="str">
            <v>Grade de ferro 7/8", incl pintura anticorrosiva</v>
          </cell>
          <cell r="D262" t="str">
            <v>m²</v>
          </cell>
          <cell r="E262">
            <v>1</v>
          </cell>
        </row>
        <row r="263">
          <cell r="A263">
            <v>0</v>
          </cell>
          <cell r="B263" t="str">
            <v>Portao de ferro 7/8" =, incl pintura anticorrosiva</v>
          </cell>
          <cell r="D263" t="str">
            <v>m²</v>
          </cell>
          <cell r="E263">
            <v>1</v>
          </cell>
        </row>
        <row r="264">
          <cell r="A264">
            <v>0</v>
          </cell>
          <cell r="B264" t="str">
            <v>Grade de ferro de 3/4", incl pintura anticorrosiva</v>
          </cell>
          <cell r="D264" t="str">
            <v>m²</v>
          </cell>
          <cell r="E264">
            <v>1</v>
          </cell>
        </row>
        <row r="265">
          <cell r="A265">
            <v>0</v>
          </cell>
          <cell r="B265" t="str">
            <v>Esquadria de ferro tipo basculante, incl pint anti corrosiva</v>
          </cell>
          <cell r="D265" t="str">
            <v>m²</v>
          </cell>
          <cell r="E265">
            <v>1</v>
          </cell>
        </row>
        <row r="266">
          <cell r="A266">
            <v>0</v>
          </cell>
          <cell r="B266" t="str">
            <v>Porta de aço esteira de enrolar c ferragens, incl pint anticorrosiva</v>
          </cell>
          <cell r="D266" t="str">
            <v>m²</v>
          </cell>
          <cell r="E266">
            <v>1</v>
          </cell>
        </row>
        <row r="267">
          <cell r="A267">
            <v>0</v>
          </cell>
          <cell r="B267" t="str">
            <v>Grade sanfonada, incl pintura anticorrosiva</v>
          </cell>
          <cell r="D267" t="str">
            <v>m²</v>
          </cell>
          <cell r="E267">
            <v>1</v>
          </cell>
        </row>
        <row r="268">
          <cell r="A268">
            <v>0</v>
          </cell>
          <cell r="B268" t="str">
            <v>Portao tubo/tela arame galv com ferragens, incl pintura anticorrosiva</v>
          </cell>
          <cell r="D268" t="str">
            <v>m²</v>
          </cell>
          <cell r="E268">
            <v>1</v>
          </cell>
        </row>
        <row r="269">
          <cell r="A269">
            <v>0</v>
          </cell>
          <cell r="E269">
            <v>1</v>
          </cell>
        </row>
        <row r="270">
          <cell r="A270">
            <v>0</v>
          </cell>
          <cell r="E270">
            <v>1</v>
          </cell>
        </row>
        <row r="271">
          <cell r="A271">
            <v>0</v>
          </cell>
          <cell r="E271">
            <v>1</v>
          </cell>
        </row>
        <row r="272">
          <cell r="A272">
            <v>0</v>
          </cell>
          <cell r="E272">
            <v>1</v>
          </cell>
        </row>
        <row r="273">
          <cell r="A273">
            <v>0</v>
          </cell>
          <cell r="E273">
            <v>1</v>
          </cell>
        </row>
        <row r="274">
          <cell r="A274">
            <v>0</v>
          </cell>
          <cell r="E274">
            <v>1</v>
          </cell>
        </row>
        <row r="275">
          <cell r="A275">
            <v>0</v>
          </cell>
          <cell r="E275">
            <v>1</v>
          </cell>
        </row>
        <row r="276">
          <cell r="A276">
            <v>0</v>
          </cell>
          <cell r="E276">
            <v>1</v>
          </cell>
        </row>
        <row r="277">
          <cell r="A277">
            <v>0</v>
          </cell>
          <cell r="B277" t="str">
            <v>FERRAGENS</v>
          </cell>
        </row>
        <row r="278">
          <cell r="A278">
            <v>0</v>
          </cell>
          <cell r="B278" t="str">
            <v>Ferragens para porta externa- 1 folha</v>
          </cell>
          <cell r="D278" t="str">
            <v>cj</v>
          </cell>
          <cell r="E278">
            <v>1</v>
          </cell>
        </row>
        <row r="279">
          <cell r="A279">
            <v>0</v>
          </cell>
          <cell r="B279" t="str">
            <v>Ferragens para porta externa- 2 folhas c ferrolho</v>
          </cell>
          <cell r="D279" t="str">
            <v>cj</v>
          </cell>
          <cell r="E279">
            <v>1</v>
          </cell>
        </row>
        <row r="280">
          <cell r="A280">
            <v>0</v>
          </cell>
          <cell r="B280" t="str">
            <v>Ferragens para porta interna- 1 folha</v>
          </cell>
          <cell r="D280" t="str">
            <v>cj</v>
          </cell>
          <cell r="E280">
            <v>1</v>
          </cell>
        </row>
        <row r="281">
          <cell r="A281">
            <v>0</v>
          </cell>
          <cell r="B281" t="str">
            <v>Ferragens para porta interna- 2 folhas c ferrolho</v>
          </cell>
          <cell r="D281" t="str">
            <v>cj</v>
          </cell>
          <cell r="E281">
            <v>1</v>
          </cell>
        </row>
        <row r="282">
          <cell r="A282">
            <v>0</v>
          </cell>
          <cell r="B282" t="str">
            <v>Ferragens para porta banheiro</v>
          </cell>
          <cell r="D282" t="str">
            <v>cj</v>
          </cell>
          <cell r="E282">
            <v>1</v>
          </cell>
        </row>
        <row r="283">
          <cell r="A283">
            <v>0</v>
          </cell>
          <cell r="B283" t="str">
            <v>Ferragens para janela 1 folha com cremone</v>
          </cell>
          <cell r="D283" t="str">
            <v>cj</v>
          </cell>
          <cell r="E283">
            <v>1</v>
          </cell>
        </row>
        <row r="284">
          <cell r="A284">
            <v>0</v>
          </cell>
          <cell r="B284" t="str">
            <v>Ferragens para janela -2 folhas com cremone</v>
          </cell>
          <cell r="D284" t="str">
            <v>cj</v>
          </cell>
          <cell r="E284">
            <v>1</v>
          </cell>
        </row>
        <row r="285">
          <cell r="A285">
            <v>0</v>
          </cell>
          <cell r="B285" t="str">
            <v>Ferragens para janela pivotante</v>
          </cell>
          <cell r="D285" t="str">
            <v>cj</v>
          </cell>
          <cell r="E285">
            <v>1</v>
          </cell>
        </row>
        <row r="286">
          <cell r="A286">
            <v>0</v>
          </cell>
          <cell r="B286" t="str">
            <v>Ferragens para janela -1 folha com ferrolho</v>
          </cell>
          <cell r="D286" t="str">
            <v>cj</v>
          </cell>
          <cell r="E286">
            <v>1</v>
          </cell>
        </row>
        <row r="287">
          <cell r="A287">
            <v>0</v>
          </cell>
          <cell r="B287" t="str">
            <v>Ferragens para janela -2 folha com ferrolho</v>
          </cell>
          <cell r="D287" t="str">
            <v>cj</v>
          </cell>
          <cell r="E287">
            <v>1</v>
          </cell>
        </row>
        <row r="288">
          <cell r="A288">
            <v>0</v>
          </cell>
          <cell r="B288" t="str">
            <v>Ferragens para janela de correr</v>
          </cell>
          <cell r="D288" t="str">
            <v>cj</v>
          </cell>
          <cell r="E288">
            <v>1</v>
          </cell>
        </row>
        <row r="289">
          <cell r="A289">
            <v>0</v>
          </cell>
          <cell r="B289" t="str">
            <v>Ferragens para balancim c haste e punho ferro</v>
          </cell>
          <cell r="D289" t="str">
            <v>cj</v>
          </cell>
          <cell r="E289">
            <v>1</v>
          </cell>
        </row>
        <row r="290">
          <cell r="A290">
            <v>0</v>
          </cell>
          <cell r="E290">
            <v>1</v>
          </cell>
        </row>
        <row r="291">
          <cell r="A291">
            <v>0</v>
          </cell>
          <cell r="E291">
            <v>1</v>
          </cell>
        </row>
        <row r="292">
          <cell r="A292">
            <v>0</v>
          </cell>
          <cell r="E292">
            <v>1</v>
          </cell>
        </row>
        <row r="293">
          <cell r="A293">
            <v>0</v>
          </cell>
          <cell r="E293">
            <v>1</v>
          </cell>
        </row>
        <row r="294">
          <cell r="A294">
            <v>0</v>
          </cell>
          <cell r="B294" t="str">
            <v>REVESTIMENTOS</v>
          </cell>
        </row>
        <row r="295">
          <cell r="A295">
            <v>0</v>
          </cell>
          <cell r="B295" t="str">
            <v>Argamassa de cimento, areia,barro, traço 1:6:2</v>
          </cell>
          <cell r="D295" t="str">
            <v>m³</v>
          </cell>
          <cell r="E295">
            <v>1</v>
          </cell>
        </row>
        <row r="296">
          <cell r="A296">
            <v>0</v>
          </cell>
          <cell r="B296" t="str">
            <v>Argamassa no traço 1:5:1</v>
          </cell>
          <cell r="D296" t="str">
            <v>m³</v>
          </cell>
          <cell r="E296">
            <v>1</v>
          </cell>
        </row>
        <row r="297">
          <cell r="A297">
            <v>0</v>
          </cell>
          <cell r="B297" t="str">
            <v>Argamassa cimento, areia, traço 1:2 para impermeabiliz</v>
          </cell>
          <cell r="D297" t="str">
            <v>m³</v>
          </cell>
          <cell r="E297">
            <v>1</v>
          </cell>
        </row>
        <row r="298">
          <cell r="A298">
            <v>0</v>
          </cell>
          <cell r="B298" t="str">
            <v>Argamassa cimento, reia, traço 1:4</v>
          </cell>
          <cell r="D298" t="str">
            <v>m³</v>
          </cell>
          <cell r="E298">
            <v>1</v>
          </cell>
        </row>
        <row r="299">
          <cell r="A299">
            <v>0</v>
          </cell>
          <cell r="B299" t="str">
            <v>Argamassa cimento, reia, traço 1:6</v>
          </cell>
          <cell r="D299" t="str">
            <v>m³</v>
          </cell>
          <cell r="E299">
            <v>1</v>
          </cell>
        </row>
        <row r="300">
          <cell r="A300">
            <v>0</v>
          </cell>
          <cell r="B300" t="str">
            <v>Chapisco de cimento, areia, traço 1:3</v>
          </cell>
          <cell r="D300" t="str">
            <v>m²</v>
          </cell>
          <cell r="E300">
            <v>1</v>
          </cell>
        </row>
        <row r="301">
          <cell r="A301">
            <v>0</v>
          </cell>
          <cell r="B301" t="str">
            <v>Emboço com arg no traço 1:6:2</v>
          </cell>
          <cell r="D301" t="str">
            <v>m²</v>
          </cell>
          <cell r="E301">
            <v>1</v>
          </cell>
        </row>
        <row r="302">
          <cell r="A302">
            <v>0</v>
          </cell>
          <cell r="B302" t="str">
            <v>Reboco com argamassa, traço 1:6:2</v>
          </cell>
          <cell r="D302" t="str">
            <v>m²</v>
          </cell>
          <cell r="E302">
            <v>1</v>
          </cell>
        </row>
        <row r="303">
          <cell r="A303">
            <v>0</v>
          </cell>
          <cell r="B303" t="str">
            <v>Carapinha com argamassa traço 1:4</v>
          </cell>
          <cell r="D303" t="str">
            <v>m²</v>
          </cell>
          <cell r="E303">
            <v>1</v>
          </cell>
        </row>
        <row r="304">
          <cell r="A304">
            <v>0</v>
          </cell>
          <cell r="B304" t="str">
            <v>Azulejo branco 15x15</v>
          </cell>
          <cell r="D304" t="str">
            <v>m²</v>
          </cell>
          <cell r="E304">
            <v>1</v>
          </cell>
        </row>
        <row r="305">
          <cell r="A305">
            <v>0</v>
          </cell>
          <cell r="B305" t="str">
            <v>Azulejo decorado15x15</v>
          </cell>
          <cell r="D305" t="str">
            <v>m²</v>
          </cell>
          <cell r="E305">
            <v>1</v>
          </cell>
        </row>
        <row r="306">
          <cell r="A306">
            <v>0</v>
          </cell>
          <cell r="B306" t="str">
            <v>Compensado com formica sobre estrutura madeira</v>
          </cell>
          <cell r="D306" t="str">
            <v>m²</v>
          </cell>
          <cell r="E306">
            <v>1</v>
          </cell>
        </row>
        <row r="307">
          <cell r="A307">
            <v>0</v>
          </cell>
          <cell r="B307" t="str">
            <v>Pastilhas decoradas</v>
          </cell>
          <cell r="D307" t="str">
            <v>m²</v>
          </cell>
          <cell r="E307">
            <v>1</v>
          </cell>
        </row>
        <row r="308">
          <cell r="A308">
            <v>0</v>
          </cell>
          <cell r="B308" t="str">
            <v>Reboco estanhado</v>
          </cell>
          <cell r="D308" t="str">
            <v>m²</v>
          </cell>
          <cell r="E308">
            <v>1</v>
          </cell>
        </row>
        <row r="309">
          <cell r="A309">
            <v>0</v>
          </cell>
          <cell r="B309" t="str">
            <v>Ceramica terregres 10x10 cm</v>
          </cell>
          <cell r="D309" t="str">
            <v>m²</v>
          </cell>
          <cell r="E309">
            <v>1</v>
          </cell>
        </row>
        <row r="310">
          <cell r="A310">
            <v>0</v>
          </cell>
          <cell r="B310" t="str">
            <v>Ceramica 20x20 cm</v>
          </cell>
          <cell r="D310" t="str">
            <v>m²</v>
          </cell>
          <cell r="E310">
            <v>1</v>
          </cell>
        </row>
        <row r="311">
          <cell r="A311">
            <v>0</v>
          </cell>
          <cell r="B311" t="str">
            <v>Granito, esp 2 cm</v>
          </cell>
          <cell r="D311" t="str">
            <v>m²</v>
          </cell>
          <cell r="E311">
            <v>1</v>
          </cell>
        </row>
        <row r="312">
          <cell r="A312">
            <v>0</v>
          </cell>
          <cell r="E312">
            <v>1</v>
          </cell>
        </row>
        <row r="313">
          <cell r="A313">
            <v>0</v>
          </cell>
          <cell r="E313">
            <v>1</v>
          </cell>
        </row>
        <row r="314">
          <cell r="A314">
            <v>0</v>
          </cell>
          <cell r="E314">
            <v>1</v>
          </cell>
        </row>
        <row r="315">
          <cell r="A315">
            <v>0</v>
          </cell>
          <cell r="E315">
            <v>1</v>
          </cell>
        </row>
        <row r="316">
          <cell r="A316">
            <v>0</v>
          </cell>
          <cell r="E316">
            <v>1</v>
          </cell>
        </row>
        <row r="317">
          <cell r="A317">
            <v>0</v>
          </cell>
          <cell r="E317">
            <v>1</v>
          </cell>
        </row>
        <row r="318">
          <cell r="A318">
            <v>0</v>
          </cell>
          <cell r="E318">
            <v>1</v>
          </cell>
        </row>
        <row r="319">
          <cell r="A319">
            <v>0</v>
          </cell>
          <cell r="E319">
            <v>1</v>
          </cell>
        </row>
        <row r="320">
          <cell r="A320">
            <v>0</v>
          </cell>
          <cell r="E320">
            <v>1</v>
          </cell>
        </row>
        <row r="321">
          <cell r="A321">
            <v>0</v>
          </cell>
          <cell r="E321">
            <v>1</v>
          </cell>
        </row>
        <row r="322">
          <cell r="A322">
            <v>0</v>
          </cell>
          <cell r="E322">
            <v>1</v>
          </cell>
        </row>
        <row r="323">
          <cell r="A323">
            <v>0</v>
          </cell>
          <cell r="E323">
            <v>1</v>
          </cell>
        </row>
        <row r="324">
          <cell r="A324">
            <v>0</v>
          </cell>
          <cell r="E324">
            <v>1</v>
          </cell>
        </row>
        <row r="325">
          <cell r="A325">
            <v>0</v>
          </cell>
          <cell r="E325">
            <v>1</v>
          </cell>
        </row>
        <row r="326">
          <cell r="A326">
            <v>0</v>
          </cell>
          <cell r="E326">
            <v>1</v>
          </cell>
        </row>
        <row r="327">
          <cell r="A327">
            <v>0</v>
          </cell>
          <cell r="E327">
            <v>1</v>
          </cell>
        </row>
        <row r="328">
          <cell r="A328">
            <v>0</v>
          </cell>
          <cell r="B328" t="str">
            <v>RODAPÉS/ SOLEIRAS/PEITORIS</v>
          </cell>
        </row>
        <row r="329">
          <cell r="A329">
            <v>0</v>
          </cell>
          <cell r="B329" t="str">
            <v>Peitoril em marmore branco, esp 3 cm</v>
          </cell>
          <cell r="D329" t="str">
            <v>m²</v>
          </cell>
          <cell r="E329">
            <v>1</v>
          </cell>
        </row>
        <row r="330">
          <cell r="A330">
            <v>0</v>
          </cell>
          <cell r="B330" t="str">
            <v>Rodape em madeira de lei, h 7 cm</v>
          </cell>
          <cell r="D330" t="str">
            <v>ml</v>
          </cell>
          <cell r="E330">
            <v>1</v>
          </cell>
        </row>
        <row r="331">
          <cell r="A331">
            <v>0</v>
          </cell>
          <cell r="B331" t="str">
            <v>Rodape em cimentado</v>
          </cell>
          <cell r="D331" t="str">
            <v>ml</v>
          </cell>
          <cell r="E331">
            <v>1</v>
          </cell>
        </row>
        <row r="332">
          <cell r="A332">
            <v>0</v>
          </cell>
          <cell r="B332" t="str">
            <v>Rodape ceramico</v>
          </cell>
          <cell r="D332" t="str">
            <v>ml</v>
          </cell>
          <cell r="E332">
            <v>1</v>
          </cell>
        </row>
        <row r="333">
          <cell r="A333">
            <v>0</v>
          </cell>
          <cell r="B333" t="str">
            <v>Soleira em marmore branco, esp 2 cm</v>
          </cell>
          <cell r="D333" t="str">
            <v>m²</v>
          </cell>
          <cell r="E333">
            <v>1</v>
          </cell>
        </row>
        <row r="334">
          <cell r="A334">
            <v>0</v>
          </cell>
          <cell r="B334" t="str">
            <v>Soleira em marmore de cor, esp 2 cm</v>
          </cell>
          <cell r="D334" t="str">
            <v>m²</v>
          </cell>
          <cell r="E334">
            <v>1</v>
          </cell>
        </row>
        <row r="335">
          <cell r="A335">
            <v>0</v>
          </cell>
          <cell r="B335" t="str">
            <v>Rodape em paviflex</v>
          </cell>
          <cell r="D335" t="str">
            <v>ml</v>
          </cell>
          <cell r="E335">
            <v>1</v>
          </cell>
        </row>
        <row r="336">
          <cell r="A336">
            <v>0</v>
          </cell>
          <cell r="B336" t="str">
            <v>Rodape ceramico</v>
          </cell>
          <cell r="D336" t="str">
            <v>ml</v>
          </cell>
          <cell r="E336">
            <v>1</v>
          </cell>
        </row>
        <row r="337">
          <cell r="A337">
            <v>0</v>
          </cell>
          <cell r="B337" t="str">
            <v>Rodape em granito esp 2 cm</v>
          </cell>
          <cell r="D337" t="str">
            <v>ml</v>
          </cell>
          <cell r="E337">
            <v>1</v>
          </cell>
        </row>
        <row r="338">
          <cell r="A338">
            <v>0</v>
          </cell>
          <cell r="B338" t="str">
            <v>Rodape em korodur, incl polimento</v>
          </cell>
          <cell r="D338" t="str">
            <v>ml</v>
          </cell>
          <cell r="E338">
            <v>1</v>
          </cell>
        </row>
        <row r="339">
          <cell r="A339">
            <v>0</v>
          </cell>
          <cell r="B339" t="str">
            <v>Peitoril em granito com rebaixo, esp 3 cm</v>
          </cell>
          <cell r="D339" t="str">
            <v>m²</v>
          </cell>
          <cell r="E339">
            <v>1</v>
          </cell>
        </row>
        <row r="340">
          <cell r="A340">
            <v>0</v>
          </cell>
          <cell r="B340" t="str">
            <v>Soleira e peitoril granito preto, esp 2 cm</v>
          </cell>
          <cell r="D340" t="str">
            <v>m²</v>
          </cell>
          <cell r="E340">
            <v>1</v>
          </cell>
        </row>
        <row r="341">
          <cell r="A341">
            <v>0</v>
          </cell>
          <cell r="E341">
            <v>1</v>
          </cell>
        </row>
        <row r="342">
          <cell r="A342">
            <v>0</v>
          </cell>
          <cell r="E342">
            <v>1</v>
          </cell>
        </row>
        <row r="343">
          <cell r="A343">
            <v>0</v>
          </cell>
          <cell r="B343" t="str">
            <v>PISOS</v>
          </cell>
        </row>
        <row r="344">
          <cell r="A344">
            <v>0</v>
          </cell>
          <cell r="B344" t="str">
            <v>Camada inmpermeabilizadora, esp 10cm com pedra preta, inc sika 1</v>
          </cell>
          <cell r="D344" t="str">
            <v>m²</v>
          </cell>
          <cell r="E344">
            <v>1</v>
          </cell>
        </row>
        <row r="345">
          <cell r="A345">
            <v>0</v>
          </cell>
          <cell r="B345" t="str">
            <v>Camada regularizadora, traço 1:4</v>
          </cell>
          <cell r="D345" t="str">
            <v>m²</v>
          </cell>
          <cell r="E345">
            <v>1</v>
          </cell>
        </row>
        <row r="346">
          <cell r="A346">
            <v>0</v>
          </cell>
          <cell r="B346" t="str">
            <v>Concreto simples com seixo, esp 5 cm, traço 1:2:3</v>
          </cell>
          <cell r="D346" t="str">
            <v>m²</v>
          </cell>
          <cell r="E346">
            <v>1</v>
          </cell>
        </row>
        <row r="347">
          <cell r="A347">
            <v>0</v>
          </cell>
          <cell r="B347" t="str">
            <v>Cimentado liso esp 2cm, traço 1:3</v>
          </cell>
          <cell r="D347" t="str">
            <v>m²</v>
          </cell>
          <cell r="E347">
            <v>1</v>
          </cell>
        </row>
        <row r="348">
          <cell r="A348">
            <v>0</v>
          </cell>
          <cell r="B348" t="str">
            <v>Lajota ceramica 20x30 lisa</v>
          </cell>
          <cell r="D348" t="str">
            <v>m²</v>
          </cell>
          <cell r="E348">
            <v>1</v>
          </cell>
        </row>
        <row r="349">
          <cell r="A349">
            <v>0</v>
          </cell>
          <cell r="B349" t="str">
            <v>Lajota ceramica 20x30 cm decorada</v>
          </cell>
          <cell r="D349" t="str">
            <v>m²</v>
          </cell>
          <cell r="E349">
            <v>1</v>
          </cell>
        </row>
        <row r="350">
          <cell r="A350">
            <v>0</v>
          </cell>
          <cell r="B350" t="str">
            <v>Marmore de cor esp 3 cm</v>
          </cell>
          <cell r="D350" t="str">
            <v>m²</v>
          </cell>
          <cell r="E350">
            <v>1</v>
          </cell>
        </row>
        <row r="351">
          <cell r="A351">
            <v>0</v>
          </cell>
          <cell r="B351" t="str">
            <v>Marmore branco, esp 3 cm</v>
          </cell>
          <cell r="D351" t="str">
            <v>m²</v>
          </cell>
          <cell r="E351">
            <v>1</v>
          </cell>
        </row>
        <row r="352">
          <cell r="A352">
            <v>0</v>
          </cell>
          <cell r="B352" t="str">
            <v>Lajota ceramica 30x30cm PEI 4</v>
          </cell>
          <cell r="D352" t="str">
            <v>m²</v>
          </cell>
          <cell r="E352">
            <v>1</v>
          </cell>
        </row>
        <row r="353">
          <cell r="A353">
            <v>0</v>
          </cell>
          <cell r="B353" t="str">
            <v>Taco em madeira lei</v>
          </cell>
          <cell r="D353" t="str">
            <v>m²</v>
          </cell>
          <cell r="E353">
            <v>1</v>
          </cell>
        </row>
        <row r="354">
          <cell r="A354">
            <v>0</v>
          </cell>
          <cell r="B354" t="str">
            <v>Paviflex, assente na cola</v>
          </cell>
          <cell r="D354" t="str">
            <v>m²</v>
          </cell>
          <cell r="E354">
            <v>1</v>
          </cell>
        </row>
        <row r="355">
          <cell r="A355">
            <v>0</v>
          </cell>
          <cell r="B355" t="str">
            <v>Tabua macheada 6 1/2x7/8" ipe ou jatoba, incl cam regularizadora</v>
          </cell>
          <cell r="D355" t="str">
            <v>m²</v>
          </cell>
          <cell r="E355">
            <v>1</v>
          </cell>
        </row>
        <row r="356">
          <cell r="A356">
            <v>0</v>
          </cell>
          <cell r="B356" t="str">
            <v>Granilite, incl polimento</v>
          </cell>
          <cell r="D356" t="str">
            <v>m²</v>
          </cell>
          <cell r="E356">
            <v>1</v>
          </cell>
        </row>
        <row r="357">
          <cell r="A357">
            <v>0</v>
          </cell>
          <cell r="B357" t="str">
            <v>Plurigoma, assente na cola</v>
          </cell>
          <cell r="D357" t="str">
            <v>m²</v>
          </cell>
          <cell r="E357">
            <v>1</v>
          </cell>
        </row>
        <row r="358">
          <cell r="A358">
            <v>0</v>
          </cell>
          <cell r="B358" t="str">
            <v>Empedramento com pedra preta argamassada</v>
          </cell>
          <cell r="D358" t="str">
            <v>m²</v>
          </cell>
          <cell r="E358">
            <v>1</v>
          </cell>
        </row>
        <row r="359">
          <cell r="A359">
            <v>0</v>
          </cell>
          <cell r="B359" t="str">
            <v>Cimentado liso com junta de madeira</v>
          </cell>
          <cell r="D359" t="str">
            <v>m²</v>
          </cell>
          <cell r="E359">
            <v>1</v>
          </cell>
        </row>
        <row r="360">
          <cell r="A360">
            <v>0</v>
          </cell>
          <cell r="B360" t="str">
            <v>Korodur esp 8 mm, incl polimento</v>
          </cell>
          <cell r="D360" t="str">
            <v>m²</v>
          </cell>
          <cell r="E360">
            <v>1</v>
          </cell>
        </row>
        <row r="361">
          <cell r="A361">
            <v>0</v>
          </cell>
          <cell r="B361" t="str">
            <v>Lajota ceramica 30x30</v>
          </cell>
          <cell r="D361" t="str">
            <v>m²</v>
          </cell>
          <cell r="E361">
            <v>1</v>
          </cell>
        </row>
        <row r="362">
          <cell r="A362">
            <v>0</v>
          </cell>
          <cell r="B362" t="str">
            <v>Cimentado liso com junta plastica</v>
          </cell>
          <cell r="D362" t="str">
            <v>m²</v>
          </cell>
          <cell r="E362">
            <v>1</v>
          </cell>
        </row>
        <row r="363">
          <cell r="A363">
            <v>0</v>
          </cell>
          <cell r="B363" t="str">
            <v>Cimentado queimado</v>
          </cell>
          <cell r="D363" t="str">
            <v>m²</v>
          </cell>
          <cell r="E363">
            <v>1</v>
          </cell>
        </row>
        <row r="364">
          <cell r="A364">
            <v>0</v>
          </cell>
          <cell r="B364" t="str">
            <v>Carpete esp 4 mm</v>
          </cell>
          <cell r="D364" t="str">
            <v>m²</v>
          </cell>
          <cell r="E364">
            <v>1</v>
          </cell>
        </row>
        <row r="365">
          <cell r="A365">
            <v>0</v>
          </cell>
          <cell r="B365" t="str">
            <v>Calçada incl alicerce, baldrame e concreto com junta seca</v>
          </cell>
          <cell r="D365" t="str">
            <v>m²</v>
          </cell>
          <cell r="E365">
            <v>1</v>
          </cell>
        </row>
        <row r="366">
          <cell r="A366">
            <v>0</v>
          </cell>
          <cell r="B366" t="str">
            <v>Lajota ceramica 30x30 tipo terragres</v>
          </cell>
          <cell r="D366" t="str">
            <v>m²</v>
          </cell>
          <cell r="E366">
            <v>1</v>
          </cell>
        </row>
        <row r="367">
          <cell r="A367">
            <v>0</v>
          </cell>
          <cell r="B367" t="str">
            <v>Camada impermeabilizadora esp 10 cm com seixo</v>
          </cell>
          <cell r="D367" t="str">
            <v>m²</v>
          </cell>
          <cell r="E367">
            <v>1</v>
          </cell>
        </row>
        <row r="368">
          <cell r="A368">
            <v>0</v>
          </cell>
          <cell r="B368" t="str">
            <v>Granito preto esp 2 cm</v>
          </cell>
          <cell r="D368" t="str">
            <v>m²</v>
          </cell>
          <cell r="E368">
            <v>1</v>
          </cell>
        </row>
        <row r="369">
          <cell r="A369">
            <v>0</v>
          </cell>
          <cell r="B369" t="str">
            <v>Placa pre moldada concreto simples</v>
          </cell>
          <cell r="D369" t="str">
            <v>m²</v>
          </cell>
          <cell r="E369">
            <v>1</v>
          </cell>
        </row>
        <row r="370">
          <cell r="A370">
            <v>0</v>
          </cell>
          <cell r="B370" t="str">
            <v>Concreto com seixo e junta seca esp 10cm</v>
          </cell>
          <cell r="D370" t="str">
            <v>m²</v>
          </cell>
          <cell r="E370">
            <v>1</v>
          </cell>
        </row>
        <row r="371">
          <cell r="A371">
            <v>0</v>
          </cell>
          <cell r="B371" t="str">
            <v>Granito juparana esp 2 cm</v>
          </cell>
          <cell r="D371" t="str">
            <v>m²</v>
          </cell>
          <cell r="E371">
            <v>1</v>
          </cell>
        </row>
        <row r="372">
          <cell r="A372">
            <v>0</v>
          </cell>
          <cell r="B372" t="str">
            <v>Pedra s tome</v>
          </cell>
          <cell r="D372" t="str">
            <v>m²</v>
          </cell>
          <cell r="E372">
            <v>1</v>
          </cell>
        </row>
        <row r="373">
          <cell r="A373">
            <v>0</v>
          </cell>
          <cell r="B373" t="str">
            <v>Ardosia</v>
          </cell>
          <cell r="D373" t="str">
            <v>m²</v>
          </cell>
          <cell r="E373">
            <v>1</v>
          </cell>
        </row>
        <row r="374">
          <cell r="A374">
            <v>0</v>
          </cell>
          <cell r="B374" t="str">
            <v>Lajota porcelanato natural</v>
          </cell>
          <cell r="D374" t="str">
            <v>m²</v>
          </cell>
          <cell r="E374">
            <v>1</v>
          </cell>
        </row>
        <row r="375">
          <cell r="A375">
            <v>0</v>
          </cell>
          <cell r="B375" t="str">
            <v>Tabua macheada 6 1/2x7/8" cumaru ou similar, incl cam regularizadora</v>
          </cell>
          <cell r="D375" t="str">
            <v>m²</v>
          </cell>
          <cell r="E375">
            <v>1</v>
          </cell>
        </row>
        <row r="376">
          <cell r="A376">
            <v>0</v>
          </cell>
          <cell r="E376">
            <v>1</v>
          </cell>
        </row>
        <row r="377">
          <cell r="A377">
            <v>0</v>
          </cell>
          <cell r="E377">
            <v>1</v>
          </cell>
        </row>
        <row r="378">
          <cell r="A378">
            <v>0</v>
          </cell>
          <cell r="E378">
            <v>1</v>
          </cell>
        </row>
        <row r="379">
          <cell r="A379">
            <v>0</v>
          </cell>
          <cell r="E379">
            <v>1</v>
          </cell>
        </row>
        <row r="380">
          <cell r="A380">
            <v>0</v>
          </cell>
          <cell r="E380">
            <v>1</v>
          </cell>
        </row>
        <row r="381">
          <cell r="A381">
            <v>0</v>
          </cell>
          <cell r="E381">
            <v>1</v>
          </cell>
        </row>
        <row r="382">
          <cell r="A382">
            <v>0</v>
          </cell>
          <cell r="E382">
            <v>1</v>
          </cell>
        </row>
        <row r="383">
          <cell r="A383">
            <v>0</v>
          </cell>
          <cell r="E383">
            <v>1</v>
          </cell>
        </row>
        <row r="384">
          <cell r="A384">
            <v>0</v>
          </cell>
          <cell r="E384">
            <v>1</v>
          </cell>
        </row>
        <row r="385">
          <cell r="A385">
            <v>0</v>
          </cell>
          <cell r="E385">
            <v>1</v>
          </cell>
        </row>
        <row r="386">
          <cell r="A386">
            <v>0</v>
          </cell>
          <cell r="E386">
            <v>1</v>
          </cell>
        </row>
        <row r="387">
          <cell r="A387">
            <v>0</v>
          </cell>
          <cell r="E387">
            <v>1</v>
          </cell>
        </row>
        <row r="388">
          <cell r="A388">
            <v>0</v>
          </cell>
          <cell r="E388">
            <v>1</v>
          </cell>
        </row>
        <row r="389">
          <cell r="A389">
            <v>0</v>
          </cell>
          <cell r="E389">
            <v>1</v>
          </cell>
        </row>
        <row r="390">
          <cell r="A390">
            <v>0</v>
          </cell>
          <cell r="E390">
            <v>1</v>
          </cell>
        </row>
        <row r="391">
          <cell r="A391">
            <v>0</v>
          </cell>
          <cell r="E391">
            <v>1</v>
          </cell>
        </row>
        <row r="392">
          <cell r="A392">
            <v>0</v>
          </cell>
          <cell r="E392">
            <v>1</v>
          </cell>
        </row>
        <row r="393">
          <cell r="A393">
            <v>0</v>
          </cell>
          <cell r="B393" t="str">
            <v>FORRO</v>
          </cell>
        </row>
        <row r="394">
          <cell r="A394">
            <v>0</v>
          </cell>
          <cell r="B394" t="str">
            <v>Forro em tabua de maruba com barroteamento</v>
          </cell>
          <cell r="D394" t="str">
            <v>m²</v>
          </cell>
          <cell r="E394">
            <v>1</v>
          </cell>
        </row>
        <row r="395">
          <cell r="A395">
            <v>0</v>
          </cell>
          <cell r="B395" t="str">
            <v>Forro em lambri de angelim</v>
          </cell>
          <cell r="D395" t="str">
            <v>m²</v>
          </cell>
          <cell r="E395">
            <v>1</v>
          </cell>
        </row>
        <row r="396">
          <cell r="A396">
            <v>0</v>
          </cell>
          <cell r="B396" t="str">
            <v>Forro eucatex natural, esp 12 mm</v>
          </cell>
          <cell r="D396" t="str">
            <v>m²</v>
          </cell>
          <cell r="E396">
            <v>1</v>
          </cell>
        </row>
        <row r="397">
          <cell r="A397">
            <v>0</v>
          </cell>
          <cell r="B397" t="str">
            <v>Forro em estuque</v>
          </cell>
          <cell r="D397" t="str">
            <v>m²</v>
          </cell>
          <cell r="E397">
            <v>1</v>
          </cell>
        </row>
        <row r="398">
          <cell r="A398">
            <v>0</v>
          </cell>
          <cell r="B398" t="str">
            <v>Forro em gesso liso colocado</v>
          </cell>
          <cell r="D398" t="str">
            <v>m²</v>
          </cell>
          <cell r="E398">
            <v>1</v>
          </cell>
        </row>
        <row r="399">
          <cell r="A399">
            <v>0</v>
          </cell>
          <cell r="B399" t="str">
            <v>Forro em gesso decorado</v>
          </cell>
          <cell r="D399" t="str">
            <v>m²</v>
          </cell>
          <cell r="E399">
            <v>1</v>
          </cell>
        </row>
        <row r="400">
          <cell r="A400">
            <v>0</v>
          </cell>
          <cell r="B400" t="str">
            <v>Forro em Pvc 100mm- entarrugamento metalico</v>
          </cell>
          <cell r="D400" t="str">
            <v>m²</v>
          </cell>
          <cell r="E400">
            <v>1</v>
          </cell>
        </row>
        <row r="401">
          <cell r="A401">
            <v>0</v>
          </cell>
          <cell r="B401" t="str">
            <v>Barroteamento em mad de lei para forro Pvc</v>
          </cell>
          <cell r="D401" t="str">
            <v>m²</v>
          </cell>
          <cell r="E401">
            <v>1</v>
          </cell>
        </row>
        <row r="402">
          <cell r="A402">
            <v>0</v>
          </cell>
          <cell r="B402" t="str">
            <v>Forro em lambri de Pvc</v>
          </cell>
          <cell r="D402" t="str">
            <v>m²</v>
          </cell>
          <cell r="E402">
            <v>1</v>
          </cell>
        </row>
        <row r="403">
          <cell r="A403">
            <v>0</v>
          </cell>
          <cell r="B403" t="str">
            <v>Reguado em madeira de lei para beiral com barroteamento</v>
          </cell>
          <cell r="D403" t="str">
            <v>m²</v>
          </cell>
          <cell r="E403">
            <v>1</v>
          </cell>
        </row>
        <row r="404">
          <cell r="A404">
            <v>0</v>
          </cell>
          <cell r="B404" t="str">
            <v>Forro paraline colocado</v>
          </cell>
          <cell r="D404" t="str">
            <v>m²</v>
          </cell>
          <cell r="E404">
            <v>1</v>
          </cell>
        </row>
        <row r="405">
          <cell r="A405">
            <v>0</v>
          </cell>
          <cell r="B405" t="str">
            <v>Forro de gesso acartonado</v>
          </cell>
          <cell r="D405" t="str">
            <v>m²</v>
          </cell>
          <cell r="E405">
            <v>1</v>
          </cell>
        </row>
        <row r="406">
          <cell r="A406">
            <v>0</v>
          </cell>
          <cell r="E406">
            <v>1</v>
          </cell>
        </row>
        <row r="407">
          <cell r="A407">
            <v>0</v>
          </cell>
          <cell r="E407">
            <v>1</v>
          </cell>
        </row>
        <row r="408">
          <cell r="A408">
            <v>0</v>
          </cell>
          <cell r="E408">
            <v>1</v>
          </cell>
        </row>
        <row r="409">
          <cell r="A409">
            <v>0</v>
          </cell>
          <cell r="E409">
            <v>1</v>
          </cell>
        </row>
        <row r="410">
          <cell r="A410">
            <v>0</v>
          </cell>
          <cell r="E410">
            <v>1</v>
          </cell>
        </row>
        <row r="411">
          <cell r="A411">
            <v>0</v>
          </cell>
          <cell r="E411">
            <v>1</v>
          </cell>
        </row>
        <row r="412">
          <cell r="A412">
            <v>0</v>
          </cell>
          <cell r="E412">
            <v>1</v>
          </cell>
        </row>
        <row r="413">
          <cell r="A413">
            <v>0</v>
          </cell>
          <cell r="E413">
            <v>1</v>
          </cell>
        </row>
        <row r="414">
          <cell r="A414">
            <v>0</v>
          </cell>
          <cell r="E414">
            <v>1</v>
          </cell>
        </row>
        <row r="415">
          <cell r="A415">
            <v>0</v>
          </cell>
          <cell r="B415" t="str">
            <v>PINTURA</v>
          </cell>
        </row>
        <row r="416">
          <cell r="A416">
            <v>0</v>
          </cell>
          <cell r="B416" t="str">
            <v>Pva interna sem superficie preparada</v>
          </cell>
          <cell r="D416" t="str">
            <v>m²</v>
          </cell>
          <cell r="E416">
            <v>1</v>
          </cell>
        </row>
        <row r="417">
          <cell r="A417">
            <v>0</v>
          </cell>
          <cell r="B417" t="str">
            <v>Pva externa sem superficie preparada</v>
          </cell>
          <cell r="D417" t="str">
            <v>m²</v>
          </cell>
          <cell r="E417">
            <v>1</v>
          </cell>
        </row>
        <row r="418">
          <cell r="A418">
            <v>0</v>
          </cell>
          <cell r="B418" t="str">
            <v>Emassamento Pva</v>
          </cell>
          <cell r="D418" t="str">
            <v>m²</v>
          </cell>
          <cell r="E418">
            <v>1</v>
          </cell>
        </row>
        <row r="419">
          <cell r="A419">
            <v>0</v>
          </cell>
          <cell r="B419" t="str">
            <v>Pva externa com massa e liquido preparador</v>
          </cell>
          <cell r="D419" t="str">
            <v>m²</v>
          </cell>
          <cell r="E419">
            <v>1</v>
          </cell>
        </row>
        <row r="420">
          <cell r="A420">
            <v>0</v>
          </cell>
          <cell r="B420" t="str">
            <v>Pva interna com massa sem selador</v>
          </cell>
          <cell r="D420" t="str">
            <v>m²</v>
          </cell>
          <cell r="E420">
            <v>1</v>
          </cell>
        </row>
        <row r="421">
          <cell r="A421">
            <v>0</v>
          </cell>
          <cell r="B421" t="str">
            <v>Pva externa com massa sem liq preparador</v>
          </cell>
          <cell r="D421" t="str">
            <v>m²</v>
          </cell>
          <cell r="E421">
            <v>1</v>
          </cell>
        </row>
        <row r="422">
          <cell r="A422">
            <v>0</v>
          </cell>
          <cell r="B422" t="str">
            <v>Pva interna com massa e selador</v>
          </cell>
          <cell r="D422" t="str">
            <v>m²</v>
          </cell>
          <cell r="E422">
            <v>1</v>
          </cell>
        </row>
        <row r="423">
          <cell r="A423">
            <v>0</v>
          </cell>
          <cell r="B423" t="str">
            <v>Pva ext sem massa com liq preparador</v>
          </cell>
          <cell r="D423" t="str">
            <v>m²</v>
          </cell>
          <cell r="E423">
            <v>1</v>
          </cell>
        </row>
        <row r="424">
          <cell r="A424">
            <v>0</v>
          </cell>
          <cell r="B424" t="str">
            <v>Pva inerna sem massa com selador</v>
          </cell>
          <cell r="D424" t="str">
            <v>m²</v>
          </cell>
          <cell r="E424">
            <v>1</v>
          </cell>
        </row>
        <row r="425">
          <cell r="A425">
            <v>0</v>
          </cell>
          <cell r="B425" t="str">
            <v>Pva interna sobre pintura antiga</v>
          </cell>
          <cell r="D425" t="str">
            <v>m²</v>
          </cell>
          <cell r="E425">
            <v>1</v>
          </cell>
        </row>
        <row r="426">
          <cell r="A426">
            <v>0</v>
          </cell>
          <cell r="B426" t="str">
            <v>Pva externa sobre pintura antiga</v>
          </cell>
          <cell r="D426" t="str">
            <v>m²</v>
          </cell>
          <cell r="E426">
            <v>1</v>
          </cell>
        </row>
        <row r="427">
          <cell r="A427">
            <v>0</v>
          </cell>
          <cell r="B427" t="str">
            <v>Pva interna com massa acrilica e selador</v>
          </cell>
          <cell r="D427" t="str">
            <v>m²</v>
          </cell>
          <cell r="E427">
            <v>1</v>
          </cell>
        </row>
        <row r="428">
          <cell r="A428">
            <v>0</v>
          </cell>
          <cell r="B428" t="str">
            <v>Pva interna com massa acrilica sem selador</v>
          </cell>
          <cell r="D428" t="str">
            <v>m²</v>
          </cell>
          <cell r="E428">
            <v>1</v>
          </cell>
        </row>
        <row r="429">
          <cell r="A429">
            <v>0</v>
          </cell>
          <cell r="B429" t="str">
            <v>Emassamento a oleo</v>
          </cell>
          <cell r="D429" t="str">
            <v>m²</v>
          </cell>
          <cell r="E429">
            <v>1</v>
          </cell>
        </row>
        <row r="430">
          <cell r="A430">
            <v>0</v>
          </cell>
          <cell r="B430" t="str">
            <v>Oleo sobre parede com massa e selador</v>
          </cell>
          <cell r="D430" t="str">
            <v>m²</v>
          </cell>
          <cell r="E430">
            <v>1</v>
          </cell>
        </row>
        <row r="431">
          <cell r="A431">
            <v>0</v>
          </cell>
          <cell r="B431" t="str">
            <v>Oleo sobre ferro superficie aparelhada</v>
          </cell>
          <cell r="D431" t="str">
            <v>m²</v>
          </cell>
          <cell r="E431">
            <v>1</v>
          </cell>
        </row>
        <row r="432">
          <cell r="A432">
            <v>0</v>
          </cell>
          <cell r="B432" t="str">
            <v>Oleo sobre parede sem massa com selador</v>
          </cell>
          <cell r="D432" t="str">
            <v>m²</v>
          </cell>
          <cell r="E432">
            <v>1</v>
          </cell>
        </row>
        <row r="433">
          <cell r="A433">
            <v>0</v>
          </cell>
          <cell r="B433" t="str">
            <v>Oleo sobre madeira com massa e selador</v>
          </cell>
          <cell r="D433" t="str">
            <v>m²</v>
          </cell>
          <cell r="E433">
            <v>1</v>
          </cell>
        </row>
        <row r="434">
          <cell r="A434">
            <v>0</v>
          </cell>
          <cell r="B434" t="str">
            <v>Esmalte sobre madeira c/ massa eselador</v>
          </cell>
          <cell r="D434" t="str">
            <v>m²</v>
          </cell>
          <cell r="E434">
            <v>1</v>
          </cell>
        </row>
        <row r="435">
          <cell r="A435">
            <v>0</v>
          </cell>
          <cell r="B435" t="str">
            <v>Esmalte sobre parede com massa e selador</v>
          </cell>
          <cell r="D435" t="str">
            <v>m²</v>
          </cell>
          <cell r="E435">
            <v>1</v>
          </cell>
        </row>
        <row r="436">
          <cell r="A436">
            <v>0</v>
          </cell>
          <cell r="B436" t="str">
            <v>Esmalte sobre ferro</v>
          </cell>
          <cell r="D436" t="str">
            <v>m²</v>
          </cell>
          <cell r="E436">
            <v>1</v>
          </cell>
        </row>
        <row r="437">
          <cell r="A437">
            <v>0</v>
          </cell>
          <cell r="B437" t="str">
            <v>Esmalte sobre parede com selador sem massa</v>
          </cell>
          <cell r="D437" t="str">
            <v>m²</v>
          </cell>
          <cell r="E437">
            <v>1</v>
          </cell>
        </row>
        <row r="438">
          <cell r="A438">
            <v>0</v>
          </cell>
          <cell r="B438" t="str">
            <v>Verniz poliuretano sobre concreto</v>
          </cell>
          <cell r="D438" t="str">
            <v>m²</v>
          </cell>
          <cell r="E438">
            <v>1</v>
          </cell>
        </row>
        <row r="439">
          <cell r="A439">
            <v>0</v>
          </cell>
          <cell r="B439" t="str">
            <v>Verniz silicone sobre concreto e tijolo</v>
          </cell>
          <cell r="D439" t="str">
            <v>m²</v>
          </cell>
          <cell r="E439">
            <v>1</v>
          </cell>
        </row>
        <row r="440">
          <cell r="A440">
            <v>0</v>
          </cell>
          <cell r="B440" t="str">
            <v>Verniz poliuretano sobre madeiramento telhado</v>
          </cell>
          <cell r="D440" t="str">
            <v>m²</v>
          </cell>
          <cell r="E440">
            <v>1</v>
          </cell>
        </row>
        <row r="441">
          <cell r="A441">
            <v>0</v>
          </cell>
          <cell r="B441" t="str">
            <v>Vernizpoliuretano sobre madeira</v>
          </cell>
          <cell r="D441" t="str">
            <v>m²</v>
          </cell>
          <cell r="E441">
            <v>1</v>
          </cell>
        </row>
        <row r="442">
          <cell r="A442">
            <v>0</v>
          </cell>
          <cell r="B442" t="str">
            <v>Acrilica fosca int e ext sem massa com selador</v>
          </cell>
          <cell r="D442" t="str">
            <v>m²</v>
          </cell>
          <cell r="E442">
            <v>1</v>
          </cell>
        </row>
        <row r="443">
          <cell r="A443">
            <v>0</v>
          </cell>
          <cell r="B443" t="str">
            <v>Acrilica fosca int/ext com massa e selador- 3 demaos</v>
          </cell>
          <cell r="D443" t="str">
            <v>m²</v>
          </cell>
          <cell r="E443">
            <v>1</v>
          </cell>
        </row>
        <row r="444">
          <cell r="A444">
            <v>0</v>
          </cell>
          <cell r="B444" t="str">
            <v>Emassamento acrilico</v>
          </cell>
          <cell r="D444" t="str">
            <v>m²</v>
          </cell>
          <cell r="E444">
            <v>1</v>
          </cell>
        </row>
        <row r="445">
          <cell r="A445">
            <v>0</v>
          </cell>
          <cell r="B445" t="str">
            <v>Acrilica sobre pintura antiga</v>
          </cell>
          <cell r="D445" t="str">
            <v>m²</v>
          </cell>
          <cell r="E445">
            <v>1</v>
          </cell>
        </row>
        <row r="446">
          <cell r="A446">
            <v>0</v>
          </cell>
          <cell r="B446" t="str">
            <v>Epoxi com massa e selador</v>
          </cell>
          <cell r="D446" t="str">
            <v>m²</v>
          </cell>
          <cell r="E446">
            <v>1</v>
          </cell>
        </row>
        <row r="447">
          <cell r="A447">
            <v>0</v>
          </cell>
          <cell r="B447" t="str">
            <v>Epoxi sem massa com selador</v>
          </cell>
          <cell r="D447" t="str">
            <v>m²</v>
          </cell>
          <cell r="E447">
            <v>1</v>
          </cell>
        </row>
        <row r="448">
          <cell r="A448">
            <v>0</v>
          </cell>
          <cell r="B448" t="str">
            <v>Ferrolack</v>
          </cell>
          <cell r="D448" t="str">
            <v>m²</v>
          </cell>
          <cell r="E448">
            <v>1</v>
          </cell>
        </row>
        <row r="449">
          <cell r="A449">
            <v>0</v>
          </cell>
          <cell r="B449" t="str">
            <v>Caiaçao</v>
          </cell>
          <cell r="D449" t="str">
            <v>m²</v>
          </cell>
          <cell r="E449">
            <v>1</v>
          </cell>
        </row>
        <row r="450">
          <cell r="A450">
            <v>0</v>
          </cell>
          <cell r="B450" t="str">
            <v>Novacor</v>
          </cell>
          <cell r="D450" t="str">
            <v>m²</v>
          </cell>
          <cell r="E450">
            <v>1</v>
          </cell>
        </row>
        <row r="451">
          <cell r="A451">
            <v>0</v>
          </cell>
          <cell r="B451" t="str">
            <v>Borracha clorada com massa e selador</v>
          </cell>
          <cell r="D451" t="str">
            <v>m²</v>
          </cell>
          <cell r="E451">
            <v>1</v>
          </cell>
        </row>
        <row r="452">
          <cell r="A452">
            <v>0</v>
          </cell>
          <cell r="B452" t="str">
            <v>Movelack selador sobre madeira</v>
          </cell>
          <cell r="D452" t="str">
            <v>m²</v>
          </cell>
          <cell r="E452">
            <v>1</v>
          </cell>
        </row>
        <row r="453">
          <cell r="A453">
            <v>0</v>
          </cell>
          <cell r="B453" t="str">
            <v>Pintura sobre telha ceramica</v>
          </cell>
          <cell r="D453" t="str">
            <v>m²</v>
          </cell>
          <cell r="E453">
            <v>1</v>
          </cell>
        </row>
        <row r="454">
          <cell r="A454">
            <v>0</v>
          </cell>
          <cell r="B454" t="str">
            <v>Borracha clorada sem massa- piso</v>
          </cell>
          <cell r="D454" t="str">
            <v>m²</v>
          </cell>
          <cell r="E454">
            <v>1</v>
          </cell>
        </row>
        <row r="455">
          <cell r="A455">
            <v>0</v>
          </cell>
          <cell r="B455" t="str">
            <v>Ferrolack sobre grade de ferro</v>
          </cell>
          <cell r="D455" t="str">
            <v>m²</v>
          </cell>
          <cell r="E455">
            <v>1</v>
          </cell>
        </row>
        <row r="456">
          <cell r="A456">
            <v>0</v>
          </cell>
          <cell r="B456" t="str">
            <v>Borracha clorada sem massa- parede</v>
          </cell>
          <cell r="D456" t="str">
            <v>m²</v>
          </cell>
          <cell r="E456">
            <v>1</v>
          </cell>
        </row>
        <row r="457">
          <cell r="A457">
            <v>0</v>
          </cell>
          <cell r="B457" t="str">
            <v>Automotiva sobre superficie metalica</v>
          </cell>
          <cell r="D457" t="str">
            <v>m²</v>
          </cell>
          <cell r="E457">
            <v>1</v>
          </cell>
        </row>
        <row r="458">
          <cell r="A458">
            <v>0</v>
          </cell>
          <cell r="E458">
            <v>1</v>
          </cell>
        </row>
        <row r="459">
          <cell r="A459">
            <v>0</v>
          </cell>
          <cell r="E459">
            <v>1</v>
          </cell>
        </row>
        <row r="460">
          <cell r="A460">
            <v>0</v>
          </cell>
          <cell r="E460">
            <v>1</v>
          </cell>
        </row>
        <row r="461">
          <cell r="A461">
            <v>0</v>
          </cell>
          <cell r="E461">
            <v>1</v>
          </cell>
        </row>
        <row r="462">
          <cell r="A462">
            <v>0</v>
          </cell>
          <cell r="E462">
            <v>1</v>
          </cell>
        </row>
        <row r="463">
          <cell r="A463">
            <v>0</v>
          </cell>
          <cell r="E463">
            <v>1</v>
          </cell>
        </row>
        <row r="464">
          <cell r="A464">
            <v>0</v>
          </cell>
          <cell r="E464">
            <v>1</v>
          </cell>
        </row>
        <row r="465">
          <cell r="A465">
            <v>0</v>
          </cell>
          <cell r="B465" t="str">
            <v>VIDROS</v>
          </cell>
        </row>
        <row r="466">
          <cell r="A466">
            <v>0</v>
          </cell>
          <cell r="B466" t="str">
            <v>Vidro liso esp 3 mm</v>
          </cell>
          <cell r="D466" t="str">
            <v>m²</v>
          </cell>
          <cell r="E466">
            <v>1</v>
          </cell>
        </row>
        <row r="467">
          <cell r="A467">
            <v>0</v>
          </cell>
          <cell r="B467" t="str">
            <v>Vidro liso esp 4 mm</v>
          </cell>
          <cell r="D467" t="str">
            <v>m²</v>
          </cell>
          <cell r="E467">
            <v>1</v>
          </cell>
        </row>
        <row r="468">
          <cell r="A468">
            <v>0</v>
          </cell>
          <cell r="B468" t="str">
            <v>Vidro liso esp 6 mm</v>
          </cell>
          <cell r="D468" t="str">
            <v>m²</v>
          </cell>
          <cell r="E468">
            <v>1</v>
          </cell>
        </row>
        <row r="469">
          <cell r="A469">
            <v>0</v>
          </cell>
          <cell r="B469" t="str">
            <v>Vidro martelado esp 4 mm</v>
          </cell>
          <cell r="D469" t="str">
            <v>m²</v>
          </cell>
          <cell r="E469">
            <v>1</v>
          </cell>
        </row>
        <row r="470">
          <cell r="A470">
            <v>0</v>
          </cell>
          <cell r="B470" t="str">
            <v>Vidro fume esp 4 mm</v>
          </cell>
          <cell r="D470" t="str">
            <v>m²</v>
          </cell>
          <cell r="E470">
            <v>1</v>
          </cell>
        </row>
        <row r="471">
          <cell r="A471">
            <v>0</v>
          </cell>
          <cell r="B471" t="str">
            <v>Vidro laminex esp 6 mm</v>
          </cell>
          <cell r="D471" t="str">
            <v>m²</v>
          </cell>
          <cell r="E471">
            <v>1</v>
          </cell>
        </row>
        <row r="472">
          <cell r="A472">
            <v>0</v>
          </cell>
          <cell r="B472" t="str">
            <v>Vidro canelado esp 3mm</v>
          </cell>
          <cell r="D472" t="str">
            <v>m²</v>
          </cell>
          <cell r="E472">
            <v>1</v>
          </cell>
        </row>
        <row r="473">
          <cell r="A473">
            <v>0</v>
          </cell>
          <cell r="B473" t="str">
            <v>Blindex esp 10mm colocado</v>
          </cell>
          <cell r="D473" t="str">
            <v>m²</v>
          </cell>
          <cell r="E473">
            <v>1</v>
          </cell>
        </row>
        <row r="474">
          <cell r="A474">
            <v>0</v>
          </cell>
          <cell r="B474" t="str">
            <v>Vidro temperado incolor 6mm</v>
          </cell>
          <cell r="D474" t="str">
            <v>m²</v>
          </cell>
          <cell r="E474">
            <v>1</v>
          </cell>
        </row>
        <row r="475">
          <cell r="A475">
            <v>0</v>
          </cell>
          <cell r="B475" t="str">
            <v>Vidro liso 10mm</v>
          </cell>
          <cell r="D475" t="str">
            <v>m²</v>
          </cell>
          <cell r="E475">
            <v>1</v>
          </cell>
        </row>
        <row r="476">
          <cell r="A476">
            <v>0</v>
          </cell>
          <cell r="B476" t="str">
            <v>Vidro temperado fume 6 mm</v>
          </cell>
          <cell r="D476" t="str">
            <v>m²</v>
          </cell>
          <cell r="E476">
            <v>1</v>
          </cell>
        </row>
        <row r="477">
          <cell r="A477">
            <v>0</v>
          </cell>
          <cell r="B477" t="str">
            <v>Vidro aramado colocado</v>
          </cell>
          <cell r="D477" t="str">
            <v>m²</v>
          </cell>
          <cell r="E477">
            <v>1</v>
          </cell>
        </row>
        <row r="478">
          <cell r="A478">
            <v>0</v>
          </cell>
          <cell r="E478">
            <v>1</v>
          </cell>
        </row>
        <row r="479">
          <cell r="A479">
            <v>0</v>
          </cell>
          <cell r="E479">
            <v>1</v>
          </cell>
        </row>
        <row r="480">
          <cell r="A480">
            <v>0</v>
          </cell>
          <cell r="E480">
            <v>1</v>
          </cell>
        </row>
        <row r="481">
          <cell r="A481">
            <v>0</v>
          </cell>
          <cell r="E481">
            <v>1</v>
          </cell>
        </row>
        <row r="482">
          <cell r="A482">
            <v>0</v>
          </cell>
          <cell r="E482">
            <v>1</v>
          </cell>
        </row>
        <row r="483">
          <cell r="A483">
            <v>0</v>
          </cell>
          <cell r="E483">
            <v>1</v>
          </cell>
        </row>
        <row r="484">
          <cell r="A484">
            <v>0</v>
          </cell>
          <cell r="E484">
            <v>1</v>
          </cell>
        </row>
        <row r="485">
          <cell r="A485">
            <v>0</v>
          </cell>
          <cell r="E485">
            <v>1</v>
          </cell>
        </row>
        <row r="486">
          <cell r="A486">
            <v>0</v>
          </cell>
          <cell r="E486">
            <v>1</v>
          </cell>
        </row>
        <row r="487">
          <cell r="A487">
            <v>0</v>
          </cell>
          <cell r="B487" t="str">
            <v>INSTALAÇÕES ELETRICAS/ LOGICA</v>
          </cell>
        </row>
        <row r="488">
          <cell r="A488">
            <v>0</v>
          </cell>
          <cell r="B488" t="str">
            <v>Quadro de mediçao monofasico com diisjuntor</v>
          </cell>
          <cell r="D488" t="str">
            <v>ud</v>
          </cell>
          <cell r="E488">
            <v>1</v>
          </cell>
        </row>
        <row r="489">
          <cell r="A489">
            <v>0</v>
          </cell>
          <cell r="B489" t="str">
            <v>Quadro de mediçao bifasico com disjuntor</v>
          </cell>
          <cell r="D489" t="str">
            <v>ud</v>
          </cell>
          <cell r="E489">
            <v>1</v>
          </cell>
        </row>
        <row r="490">
          <cell r="A490">
            <v>0</v>
          </cell>
          <cell r="B490" t="str">
            <v>Quadro de mediçao trifasico com disjuntor</v>
          </cell>
          <cell r="D490" t="str">
            <v>ud</v>
          </cell>
          <cell r="E490">
            <v>1</v>
          </cell>
        </row>
        <row r="491">
          <cell r="A491">
            <v>0</v>
          </cell>
          <cell r="B491" t="str">
            <v>Centro de distribuiçao para 12 disj com barramento</v>
          </cell>
          <cell r="D491" t="str">
            <v>ud</v>
          </cell>
          <cell r="E491">
            <v>1</v>
          </cell>
        </row>
        <row r="492">
          <cell r="A492">
            <v>0</v>
          </cell>
          <cell r="B492" t="str">
            <v>Centro de distribuiçao para 24 disj com barramento</v>
          </cell>
          <cell r="D492" t="str">
            <v>ud</v>
          </cell>
          <cell r="E492">
            <v>1</v>
          </cell>
        </row>
        <row r="493">
          <cell r="A493">
            <v>0</v>
          </cell>
          <cell r="B493" t="str">
            <v>Centro de distribuiçao para 32 disj com barramento</v>
          </cell>
          <cell r="D493" t="str">
            <v>ud</v>
          </cell>
          <cell r="E493">
            <v>1</v>
          </cell>
        </row>
        <row r="494">
          <cell r="A494">
            <v>0</v>
          </cell>
          <cell r="B494" t="str">
            <v>Centro de distribuiçao para 40 disj com barramento</v>
          </cell>
          <cell r="D494" t="str">
            <v>ud</v>
          </cell>
          <cell r="E494">
            <v>1</v>
          </cell>
        </row>
        <row r="495">
          <cell r="A495">
            <v>0</v>
          </cell>
          <cell r="B495" t="str">
            <v>Cx de passagemaço 100x100x80mm</v>
          </cell>
          <cell r="D495" t="str">
            <v>ud</v>
          </cell>
          <cell r="E495">
            <v>1</v>
          </cell>
        </row>
        <row r="496">
          <cell r="A496">
            <v>0</v>
          </cell>
          <cell r="B496" t="str">
            <v>Cx de passagemaço 150x150x80mm</v>
          </cell>
          <cell r="D496" t="str">
            <v>ud</v>
          </cell>
          <cell r="E496">
            <v>1</v>
          </cell>
        </row>
        <row r="497">
          <cell r="A497">
            <v>0</v>
          </cell>
          <cell r="B497" t="str">
            <v>Cx de passagemaço 200x200x100mm</v>
          </cell>
          <cell r="D497" t="str">
            <v>ud</v>
          </cell>
          <cell r="E497">
            <v>1</v>
          </cell>
        </row>
        <row r="498">
          <cell r="A498">
            <v>0</v>
          </cell>
          <cell r="B498" t="str">
            <v>Disjuntor 1P-10 A 30A</v>
          </cell>
          <cell r="D498" t="str">
            <v>ud</v>
          </cell>
          <cell r="E498">
            <v>1</v>
          </cell>
        </row>
        <row r="499">
          <cell r="A499">
            <v>0</v>
          </cell>
          <cell r="B499" t="str">
            <v>Disjuntor 1P-40 A 50A</v>
          </cell>
          <cell r="D499" t="str">
            <v>ud</v>
          </cell>
          <cell r="E499">
            <v>1</v>
          </cell>
        </row>
        <row r="500">
          <cell r="A500">
            <v>0</v>
          </cell>
          <cell r="B500" t="str">
            <v>Disjuntor 2P-15 A 50A</v>
          </cell>
          <cell r="D500" t="str">
            <v>ud</v>
          </cell>
          <cell r="E500">
            <v>1</v>
          </cell>
        </row>
        <row r="501">
          <cell r="A501">
            <v>0</v>
          </cell>
          <cell r="B501" t="str">
            <v>Disjuntor 3P-15 A 50A</v>
          </cell>
          <cell r="D501" t="str">
            <v>ud</v>
          </cell>
          <cell r="E501">
            <v>1</v>
          </cell>
        </row>
        <row r="502">
          <cell r="A502">
            <v>0</v>
          </cell>
          <cell r="B502" t="str">
            <v>Disjuntor 3P-60 A 100A</v>
          </cell>
          <cell r="D502" t="str">
            <v>ud</v>
          </cell>
          <cell r="E502">
            <v>1</v>
          </cell>
        </row>
        <row r="503">
          <cell r="A503">
            <v>0</v>
          </cell>
          <cell r="B503" t="str">
            <v>Eletroduto Pvc 1/2</v>
          </cell>
          <cell r="D503" t="str">
            <v>ml</v>
          </cell>
          <cell r="E503">
            <v>1</v>
          </cell>
        </row>
        <row r="504">
          <cell r="A504">
            <v>0</v>
          </cell>
          <cell r="B504" t="str">
            <v>Eletroduto Pvc 3/4</v>
          </cell>
          <cell r="D504" t="str">
            <v>ml</v>
          </cell>
          <cell r="E504">
            <v>1</v>
          </cell>
        </row>
        <row r="505">
          <cell r="A505">
            <v>0</v>
          </cell>
          <cell r="B505" t="str">
            <v>Eletroduto Pvc 1</v>
          </cell>
          <cell r="D505" t="str">
            <v>ml</v>
          </cell>
          <cell r="E505">
            <v>1</v>
          </cell>
        </row>
        <row r="506">
          <cell r="A506">
            <v>0</v>
          </cell>
          <cell r="B506" t="str">
            <v>Eletroduto Pvc DE 11/4</v>
          </cell>
          <cell r="D506" t="str">
            <v>ml</v>
          </cell>
          <cell r="E506">
            <v>1</v>
          </cell>
        </row>
        <row r="507">
          <cell r="A507">
            <v>0</v>
          </cell>
          <cell r="B507" t="str">
            <v>Eletroduto Pvc de 1 1/2</v>
          </cell>
          <cell r="D507" t="str">
            <v>ml</v>
          </cell>
          <cell r="E507">
            <v>1</v>
          </cell>
        </row>
        <row r="508">
          <cell r="A508">
            <v>0</v>
          </cell>
          <cell r="B508" t="str">
            <v>Eletroduto Pvc de 2</v>
          </cell>
          <cell r="D508" t="str">
            <v>ml</v>
          </cell>
          <cell r="E508">
            <v>1</v>
          </cell>
        </row>
        <row r="509">
          <cell r="A509">
            <v>0</v>
          </cell>
          <cell r="B509" t="str">
            <v>Eletroduto Pvc de 2 1/2</v>
          </cell>
          <cell r="D509" t="str">
            <v>ml</v>
          </cell>
          <cell r="E509">
            <v>1</v>
          </cell>
        </row>
        <row r="510">
          <cell r="A510">
            <v>0</v>
          </cell>
          <cell r="B510" t="str">
            <v>Eletroduto Pvc de 3</v>
          </cell>
          <cell r="D510" t="str">
            <v>ml</v>
          </cell>
          <cell r="E510">
            <v>1</v>
          </cell>
        </row>
        <row r="511">
          <cell r="A511">
            <v>0</v>
          </cell>
          <cell r="B511" t="str">
            <v>Eletroduto Pvc de 4</v>
          </cell>
          <cell r="D511" t="str">
            <v>ml</v>
          </cell>
          <cell r="E511">
            <v>1</v>
          </cell>
        </row>
        <row r="512">
          <cell r="A512">
            <v>0</v>
          </cell>
          <cell r="B512" t="str">
            <v>Cabo de cobre de 1,5mm-750v</v>
          </cell>
          <cell r="D512" t="str">
            <v>m</v>
          </cell>
          <cell r="E512">
            <v>1</v>
          </cell>
        </row>
        <row r="513">
          <cell r="A513">
            <v>0</v>
          </cell>
          <cell r="B513" t="str">
            <v>Cabo de cobre de 2,5mm-750v</v>
          </cell>
          <cell r="D513" t="str">
            <v>m</v>
          </cell>
          <cell r="E513">
            <v>1</v>
          </cell>
        </row>
        <row r="514">
          <cell r="A514">
            <v>0</v>
          </cell>
          <cell r="B514" t="str">
            <v>Cabo de cobre de 4mm-750v</v>
          </cell>
          <cell r="D514" t="str">
            <v>m</v>
          </cell>
          <cell r="E514">
            <v>1</v>
          </cell>
        </row>
        <row r="515">
          <cell r="A515">
            <v>0</v>
          </cell>
          <cell r="B515" t="str">
            <v>Cabo de cobre de 6mm-750v</v>
          </cell>
          <cell r="D515" t="str">
            <v>m</v>
          </cell>
          <cell r="E515">
            <v>1</v>
          </cell>
        </row>
        <row r="516">
          <cell r="A516">
            <v>0</v>
          </cell>
          <cell r="B516" t="str">
            <v>Cabo de cobre de 10-mm-750v</v>
          </cell>
          <cell r="D516" t="str">
            <v>m</v>
          </cell>
          <cell r="E516">
            <v>1</v>
          </cell>
        </row>
        <row r="517">
          <cell r="A517">
            <v>0</v>
          </cell>
          <cell r="B517" t="str">
            <v>Cabo de cobre de 16mm-750v</v>
          </cell>
          <cell r="D517" t="str">
            <v>m</v>
          </cell>
          <cell r="E517">
            <v>1</v>
          </cell>
        </row>
        <row r="518">
          <cell r="A518">
            <v>0</v>
          </cell>
          <cell r="B518" t="str">
            <v>Cabo de cobre de 25mm-750v</v>
          </cell>
          <cell r="D518" t="str">
            <v>m</v>
          </cell>
          <cell r="E518">
            <v>1</v>
          </cell>
        </row>
        <row r="519">
          <cell r="A519">
            <v>0</v>
          </cell>
          <cell r="B519" t="str">
            <v>Cabo de cobre de 35mm-750v</v>
          </cell>
          <cell r="D519" t="str">
            <v>m</v>
          </cell>
          <cell r="E519">
            <v>1</v>
          </cell>
        </row>
        <row r="520">
          <cell r="A520">
            <v>0</v>
          </cell>
          <cell r="B520" t="str">
            <v>Cabo de cobre de 50mm-750v</v>
          </cell>
          <cell r="D520" t="str">
            <v>m</v>
          </cell>
          <cell r="E520">
            <v>1</v>
          </cell>
        </row>
        <row r="521">
          <cell r="A521">
            <v>0</v>
          </cell>
          <cell r="B521" t="str">
            <v>Cabo de cobre de 70mm-750v</v>
          </cell>
          <cell r="D521" t="str">
            <v>m</v>
          </cell>
          <cell r="E521">
            <v>1</v>
          </cell>
        </row>
        <row r="522">
          <cell r="A522">
            <v>0</v>
          </cell>
          <cell r="B522" t="str">
            <v>Cabo de cobre de 25mm-750v</v>
          </cell>
          <cell r="D522" t="str">
            <v>m</v>
          </cell>
          <cell r="E522">
            <v>1</v>
          </cell>
        </row>
        <row r="523">
          <cell r="A523">
            <v>0</v>
          </cell>
          <cell r="B523" t="str">
            <v>Cabo de cobre de 1,5mm-1kv</v>
          </cell>
          <cell r="D523" t="str">
            <v>m</v>
          </cell>
          <cell r="E523">
            <v>1</v>
          </cell>
        </row>
        <row r="524">
          <cell r="A524">
            <v>0</v>
          </cell>
          <cell r="B524" t="str">
            <v>Cabo de cobre de 2,5mm- 1kv</v>
          </cell>
          <cell r="D524" t="str">
            <v>m</v>
          </cell>
          <cell r="E524">
            <v>1</v>
          </cell>
        </row>
        <row r="525">
          <cell r="A525">
            <v>0</v>
          </cell>
          <cell r="B525" t="str">
            <v>Cabo de cobre de 4mm-1 kv</v>
          </cell>
          <cell r="D525" t="str">
            <v>m</v>
          </cell>
          <cell r="E525">
            <v>1</v>
          </cell>
        </row>
        <row r="526">
          <cell r="A526">
            <v>0</v>
          </cell>
          <cell r="B526" t="str">
            <v>Cabo de cobre de 6mm- 1 kv</v>
          </cell>
          <cell r="D526" t="str">
            <v>m</v>
          </cell>
          <cell r="E526">
            <v>1</v>
          </cell>
        </row>
        <row r="527">
          <cell r="A527">
            <v>0</v>
          </cell>
          <cell r="B527" t="str">
            <v>Cabo de cobre de 10-mm-1 kv</v>
          </cell>
          <cell r="D527" t="str">
            <v>m</v>
          </cell>
          <cell r="E527">
            <v>1</v>
          </cell>
        </row>
        <row r="528">
          <cell r="A528">
            <v>0</v>
          </cell>
          <cell r="B528" t="str">
            <v>Cabo de cobre de 16mm- 1 kv</v>
          </cell>
          <cell r="D528" t="str">
            <v>m</v>
          </cell>
          <cell r="E528">
            <v>1</v>
          </cell>
        </row>
        <row r="529">
          <cell r="A529">
            <v>0</v>
          </cell>
          <cell r="B529" t="str">
            <v>Cabo de cobre de 25mm-1 kv</v>
          </cell>
          <cell r="D529" t="str">
            <v>m</v>
          </cell>
          <cell r="E529">
            <v>1</v>
          </cell>
        </row>
        <row r="530">
          <cell r="A530">
            <v>0</v>
          </cell>
          <cell r="B530" t="str">
            <v>Cabo de cobre de 35mm-1 kv</v>
          </cell>
          <cell r="D530" t="str">
            <v>m</v>
          </cell>
          <cell r="E530">
            <v>1</v>
          </cell>
        </row>
        <row r="531">
          <cell r="A531">
            <v>0</v>
          </cell>
          <cell r="B531" t="str">
            <v>Cabo de cobre de 50mm-1 kv</v>
          </cell>
          <cell r="D531" t="str">
            <v>m</v>
          </cell>
          <cell r="E531">
            <v>1</v>
          </cell>
        </row>
        <row r="532">
          <cell r="A532">
            <v>0</v>
          </cell>
          <cell r="B532" t="str">
            <v>Cabo de cobre de 70mm- 1 kv</v>
          </cell>
          <cell r="D532" t="str">
            <v>m</v>
          </cell>
          <cell r="E532">
            <v>1</v>
          </cell>
        </row>
        <row r="533">
          <cell r="A533">
            <v>0</v>
          </cell>
          <cell r="B533" t="str">
            <v>Cabo de cobre de 25mm- 1 kv</v>
          </cell>
          <cell r="D533" t="str">
            <v>m</v>
          </cell>
          <cell r="E533">
            <v>1</v>
          </cell>
        </row>
        <row r="534">
          <cell r="A534">
            <v>0</v>
          </cell>
          <cell r="B534" t="str">
            <v>Ponto de luz/força com tub/ caix e fiaçao ate 200w</v>
          </cell>
          <cell r="D534" t="str">
            <v>pt</v>
          </cell>
          <cell r="E534">
            <v>1</v>
          </cell>
        </row>
        <row r="535">
          <cell r="A535">
            <v>0</v>
          </cell>
          <cell r="B535" t="str">
            <v>Interruptor simples com 1 tecla sem fiaçao</v>
          </cell>
          <cell r="D535" t="str">
            <v>ud</v>
          </cell>
          <cell r="E535">
            <v>1</v>
          </cell>
        </row>
        <row r="536">
          <cell r="A536">
            <v>0</v>
          </cell>
          <cell r="B536" t="str">
            <v>Interruptor paralelo 1 tecla sem fiaçao</v>
          </cell>
          <cell r="D536" t="str">
            <v>ud</v>
          </cell>
          <cell r="E536">
            <v>1</v>
          </cell>
        </row>
        <row r="537">
          <cell r="A537">
            <v>0</v>
          </cell>
          <cell r="B537" t="str">
            <v>Interruptor simples com 2 tecla sem fiaçao</v>
          </cell>
          <cell r="D537" t="str">
            <v>ud</v>
          </cell>
          <cell r="E537">
            <v>1</v>
          </cell>
        </row>
        <row r="538">
          <cell r="A538">
            <v>0</v>
          </cell>
          <cell r="B538" t="str">
            <v>Interruptor 2teclas simples +paralelo s fiaçao</v>
          </cell>
          <cell r="D538" t="str">
            <v>ud</v>
          </cell>
          <cell r="E538">
            <v>1</v>
          </cell>
        </row>
        <row r="539">
          <cell r="A539">
            <v>0</v>
          </cell>
          <cell r="B539" t="str">
            <v>Interruptor 2 teclas paralelo s fiaçao</v>
          </cell>
          <cell r="D539" t="str">
            <v>ud</v>
          </cell>
          <cell r="E539">
            <v>1</v>
          </cell>
        </row>
        <row r="540">
          <cell r="A540">
            <v>0</v>
          </cell>
          <cell r="B540" t="str">
            <v>Interruptor 1 tecla +tomada s/ fiaçao</v>
          </cell>
          <cell r="D540" t="str">
            <v>ud</v>
          </cell>
          <cell r="E540">
            <v>1</v>
          </cell>
        </row>
        <row r="541">
          <cell r="A541">
            <v>0</v>
          </cell>
          <cell r="B541" t="str">
            <v>Interruptor 3 teclas simples s fiaçao</v>
          </cell>
          <cell r="D541" t="str">
            <v>ud</v>
          </cell>
          <cell r="E541">
            <v>1</v>
          </cell>
        </row>
        <row r="542">
          <cell r="A542">
            <v>0</v>
          </cell>
          <cell r="B542" t="str">
            <v>Tomada 2P+t sem fiaçao</v>
          </cell>
          <cell r="D542" t="str">
            <v>ud</v>
          </cell>
          <cell r="E542">
            <v>1</v>
          </cell>
        </row>
        <row r="543">
          <cell r="A543">
            <v>0</v>
          </cell>
          <cell r="B543" t="str">
            <v>Tomada universal 10A-250v- s fiaçao</v>
          </cell>
          <cell r="D543" t="str">
            <v>ud</v>
          </cell>
          <cell r="E543">
            <v>1</v>
          </cell>
        </row>
        <row r="544">
          <cell r="A544">
            <v>0</v>
          </cell>
          <cell r="B544" t="str">
            <v>Ponto para ar condicionado- tub, cj airstp, fiação</v>
          </cell>
          <cell r="D544" t="str">
            <v>ud</v>
          </cell>
          <cell r="E544">
            <v>1</v>
          </cell>
        </row>
        <row r="545">
          <cell r="A545">
            <v>0</v>
          </cell>
          <cell r="B545" t="str">
            <v>Ponto de antena p/ radio e tv com fiaçao</v>
          </cell>
          <cell r="D545" t="str">
            <v>pt</v>
          </cell>
          <cell r="E545">
            <v>1</v>
          </cell>
        </row>
        <row r="546">
          <cell r="A546">
            <v>0</v>
          </cell>
          <cell r="B546" t="str">
            <v>Campainha- tubulaçao + fiaçao</v>
          </cell>
          <cell r="D546" t="str">
            <v>pt</v>
          </cell>
          <cell r="E546">
            <v>1</v>
          </cell>
        </row>
        <row r="547">
          <cell r="A547">
            <v>0</v>
          </cell>
          <cell r="B547" t="str">
            <v>Ponto eletrico estabilizado, incl elet,cx.fiaçao e tomada</v>
          </cell>
          <cell r="D547" t="str">
            <v>pt</v>
          </cell>
          <cell r="E547">
            <v>1</v>
          </cell>
        </row>
        <row r="548">
          <cell r="A548">
            <v>0</v>
          </cell>
          <cell r="B548" t="str">
            <v>Ponto de logica-UTP-incl elet, cabo e conector</v>
          </cell>
          <cell r="D548" t="str">
            <v>pt</v>
          </cell>
          <cell r="E548">
            <v>1</v>
          </cell>
        </row>
        <row r="549">
          <cell r="A549">
            <v>0</v>
          </cell>
          <cell r="B549" t="str">
            <v>Ponto eletrico estabilizado -inst aparente</v>
          </cell>
          <cell r="D549" t="str">
            <v>pt</v>
          </cell>
          <cell r="E549">
            <v>1</v>
          </cell>
        </row>
        <row r="550">
          <cell r="A550">
            <v>0</v>
          </cell>
          <cell r="B550" t="str">
            <v>Ponto de logica-UTP-com inst aparente</v>
          </cell>
          <cell r="D550" t="str">
            <v>pt</v>
          </cell>
          <cell r="E550">
            <v>1</v>
          </cell>
        </row>
        <row r="551">
          <cell r="A551">
            <v>0</v>
          </cell>
          <cell r="B551" t="str">
            <v>Ponto para ventilador de teto com fiação</v>
          </cell>
          <cell r="D551" t="str">
            <v>pt</v>
          </cell>
          <cell r="E551">
            <v>1</v>
          </cell>
        </row>
        <row r="552">
          <cell r="A552">
            <v>0</v>
          </cell>
          <cell r="B552" t="str">
            <v>Ponto de força- tub, fiaçao, disj acima 200w</v>
          </cell>
          <cell r="D552" t="str">
            <v>pt</v>
          </cell>
          <cell r="E552">
            <v>1</v>
          </cell>
        </row>
        <row r="553">
          <cell r="A553">
            <v>0</v>
          </cell>
          <cell r="B553" t="str">
            <v>Luminaria com 2 lamp fluoresc 16w-tubular-s/ fiaçao</v>
          </cell>
          <cell r="D553" t="str">
            <v>ud</v>
          </cell>
          <cell r="E553">
            <v>1</v>
          </cell>
        </row>
        <row r="554">
          <cell r="A554">
            <v>0</v>
          </cell>
          <cell r="B554" t="str">
            <v>Luminaria com 2 lamp fluoresc 32w-tubular-s/ fiaçao</v>
          </cell>
          <cell r="D554" t="str">
            <v>ud</v>
          </cell>
          <cell r="E554">
            <v>1</v>
          </cell>
        </row>
        <row r="555">
          <cell r="A555">
            <v>0</v>
          </cell>
          <cell r="B555" t="str">
            <v>Luminaria com 2 lamp fluoresc 64w-s/ fiaçao</v>
          </cell>
          <cell r="D555" t="str">
            <v>ud</v>
          </cell>
          <cell r="E555">
            <v>1</v>
          </cell>
        </row>
        <row r="556">
          <cell r="A556">
            <v>0</v>
          </cell>
          <cell r="B556" t="str">
            <v>Luminaria com 4 lamp fluoresc 16w-s/ fiaçao</v>
          </cell>
          <cell r="D556" t="str">
            <v>ud</v>
          </cell>
          <cell r="E556">
            <v>1</v>
          </cell>
        </row>
        <row r="557">
          <cell r="A557">
            <v>0</v>
          </cell>
          <cell r="B557" t="str">
            <v>Luminaria com 4 lamp fluoresc 32w-s/ fiaçao</v>
          </cell>
          <cell r="D557" t="str">
            <v>ud</v>
          </cell>
          <cell r="E557">
            <v>1</v>
          </cell>
        </row>
        <row r="558">
          <cell r="A558">
            <v>0</v>
          </cell>
          <cell r="B558" t="str">
            <v>Liminaria tipo prato c/ lampada incandescente s/ fiação</v>
          </cell>
          <cell r="D558" t="str">
            <v>ud</v>
          </cell>
          <cell r="E558">
            <v>1</v>
          </cell>
        </row>
        <row r="559">
          <cell r="A559">
            <v>0</v>
          </cell>
          <cell r="B559" t="str">
            <v>Conj de ilum tipo petala c/ 1 lamp vapor merc/ poste de aço</v>
          </cell>
          <cell r="D559" t="str">
            <v>ud</v>
          </cell>
          <cell r="E559">
            <v>1</v>
          </cell>
        </row>
        <row r="560">
          <cell r="A560">
            <v>0</v>
          </cell>
          <cell r="B560" t="str">
            <v>Luminaria c/ 1 lamp fluorescente 16w- sem fiaçao</v>
          </cell>
          <cell r="D560" t="str">
            <v>ud</v>
          </cell>
          <cell r="E560">
            <v>1</v>
          </cell>
        </row>
        <row r="561">
          <cell r="A561">
            <v>0</v>
          </cell>
          <cell r="B561" t="str">
            <v>Luminaria c/ 1 lamp fluorescente 32w- sem fiaçao</v>
          </cell>
          <cell r="D561" t="str">
            <v>ud</v>
          </cell>
          <cell r="E561">
            <v>1</v>
          </cell>
        </row>
        <row r="562">
          <cell r="A562">
            <v>0</v>
          </cell>
          <cell r="B562" t="str">
            <v>Luminaria c/ 2 lamp fluorescente 16w- sem fiaçao</v>
          </cell>
          <cell r="D562" t="str">
            <v>ud</v>
          </cell>
          <cell r="E562">
            <v>1</v>
          </cell>
        </row>
        <row r="563">
          <cell r="A563">
            <v>0</v>
          </cell>
          <cell r="B563" t="str">
            <v>Luminaria c/ 2 lamp fluorescente 32w- sem fiaçao</v>
          </cell>
          <cell r="D563" t="str">
            <v>ud</v>
          </cell>
          <cell r="E563">
            <v>1</v>
          </cell>
        </row>
        <row r="564">
          <cell r="A564">
            <v>0</v>
          </cell>
          <cell r="B564" t="str">
            <v>Luminaria tipo globo com lamp incandescente</v>
          </cell>
          <cell r="D564" t="str">
            <v>ud</v>
          </cell>
          <cell r="E564">
            <v>1</v>
          </cell>
        </row>
        <row r="565">
          <cell r="A565">
            <v>0</v>
          </cell>
          <cell r="B565" t="str">
            <v>Poste concreto 300DN, h 11m, incl base concreto ciclopico</v>
          </cell>
          <cell r="D565" t="str">
            <v>ud</v>
          </cell>
          <cell r="E565">
            <v>1</v>
          </cell>
        </row>
        <row r="566">
          <cell r="A566">
            <v>0</v>
          </cell>
          <cell r="B566" t="str">
            <v>Poste concreto 600DN, h 11m, incl base concreto ciclopico</v>
          </cell>
          <cell r="D566" t="str">
            <v>ud</v>
          </cell>
          <cell r="E566">
            <v>1</v>
          </cell>
        </row>
        <row r="567">
          <cell r="A567">
            <v>0</v>
          </cell>
          <cell r="B567" t="str">
            <v>Poste em f galv 11m, incl base conc ciclopico</v>
          </cell>
          <cell r="D567" t="str">
            <v>ud</v>
          </cell>
          <cell r="E567">
            <v>1</v>
          </cell>
        </row>
        <row r="568">
          <cell r="A568">
            <v>0</v>
          </cell>
          <cell r="B568" t="str">
            <v>Transformador de 45Kva- 15kv-60 hz</v>
          </cell>
          <cell r="D568" t="str">
            <v>ud</v>
          </cell>
          <cell r="E568">
            <v>1</v>
          </cell>
        </row>
        <row r="569">
          <cell r="A569">
            <v>0</v>
          </cell>
          <cell r="B569" t="str">
            <v>Transformador de 75Kva- 15kv-60 hz</v>
          </cell>
          <cell r="D569" t="str">
            <v>ud</v>
          </cell>
          <cell r="E569">
            <v>1</v>
          </cell>
        </row>
        <row r="570">
          <cell r="A570">
            <v>0</v>
          </cell>
          <cell r="B570" t="str">
            <v>Transformador de 112,5Kva- 15kv-60 hz</v>
          </cell>
          <cell r="D570" t="str">
            <v>ud</v>
          </cell>
          <cell r="E570">
            <v>1</v>
          </cell>
        </row>
        <row r="571">
          <cell r="A571">
            <v>0</v>
          </cell>
          <cell r="B571" t="str">
            <v>Transformador de 150Kva- 15kv-60 hz</v>
          </cell>
          <cell r="D571" t="str">
            <v>ud</v>
          </cell>
          <cell r="E571">
            <v>1</v>
          </cell>
        </row>
        <row r="572">
          <cell r="A572">
            <v>0</v>
          </cell>
          <cell r="B572" t="str">
            <v>Pararaio latão cromado tipo franklin sem acessorios</v>
          </cell>
          <cell r="D572" t="str">
            <v>ud</v>
          </cell>
          <cell r="E572">
            <v>1</v>
          </cell>
        </row>
        <row r="573">
          <cell r="A573">
            <v>0</v>
          </cell>
          <cell r="B573" t="str">
            <v>Mastro simples de f galv p/ pararaio c acess</v>
          </cell>
          <cell r="D573" t="str">
            <v>ud</v>
          </cell>
          <cell r="E573">
            <v>1</v>
          </cell>
        </row>
        <row r="574">
          <cell r="A574">
            <v>0</v>
          </cell>
          <cell r="B574" t="str">
            <v>Cordoalha de cobre nu- 35 a 50mm- isoladores</v>
          </cell>
          <cell r="D574" t="str">
            <v>ml</v>
          </cell>
          <cell r="E574">
            <v>1</v>
          </cell>
        </row>
        <row r="575">
          <cell r="A575">
            <v>0</v>
          </cell>
          <cell r="B575" t="str">
            <v>Cordoalha de cobre nu- 70 a 90mm- isoladores</v>
          </cell>
          <cell r="D575" t="str">
            <v>ml</v>
          </cell>
          <cell r="E575">
            <v>1</v>
          </cell>
        </row>
        <row r="576">
          <cell r="A576">
            <v>0</v>
          </cell>
          <cell r="B576" t="str">
            <v>Tubo de Pvc rigido 50mm, proteçao cordoalha</v>
          </cell>
          <cell r="D576" t="str">
            <v>ud</v>
          </cell>
          <cell r="E576">
            <v>1</v>
          </cell>
        </row>
        <row r="577">
          <cell r="A577">
            <v>0</v>
          </cell>
          <cell r="B577" t="str">
            <v>Poste de concreto AT BT, incl rede distribuiçao h 11m</v>
          </cell>
          <cell r="D577" t="str">
            <v>ud</v>
          </cell>
          <cell r="E577">
            <v>1</v>
          </cell>
        </row>
        <row r="578">
          <cell r="A578">
            <v>0</v>
          </cell>
          <cell r="B578" t="str">
            <v>Motobomba centifuga 7,5 Hp -sucçao e recalque</v>
          </cell>
          <cell r="D578" t="str">
            <v>ud</v>
          </cell>
          <cell r="E578">
            <v>1</v>
          </cell>
        </row>
        <row r="579">
          <cell r="A579">
            <v>0</v>
          </cell>
          <cell r="B579" t="str">
            <v>Mureta de mediçao em alv c laje em concreto c 2,20, l 0,50, h 2m</v>
          </cell>
          <cell r="D579" t="str">
            <v>ud</v>
          </cell>
          <cell r="E579">
            <v>1</v>
          </cell>
        </row>
        <row r="580">
          <cell r="A580">
            <v>0</v>
          </cell>
          <cell r="B580" t="str">
            <v>Acessorios para transformador em poste, incl cabine de mediçao</v>
          </cell>
          <cell r="D580" t="str">
            <v>ud</v>
          </cell>
          <cell r="E580">
            <v>1</v>
          </cell>
        </row>
        <row r="581">
          <cell r="A581">
            <v>0</v>
          </cell>
          <cell r="B581" t="str">
            <v>Gerador 60kVA- 60hz- 220/127v c acessorios</v>
          </cell>
          <cell r="D581" t="str">
            <v>ud</v>
          </cell>
          <cell r="E581">
            <v>1</v>
          </cell>
        </row>
        <row r="582">
          <cell r="A582">
            <v>0</v>
          </cell>
          <cell r="B582" t="str">
            <v>Substaçao aerea com transformador 45 Kva, incl poste, acessorios e cab de mediçao</v>
          </cell>
          <cell r="D582" t="str">
            <v>ud</v>
          </cell>
          <cell r="E582">
            <v>1</v>
          </cell>
        </row>
        <row r="583">
          <cell r="A583">
            <v>0</v>
          </cell>
          <cell r="B583" t="str">
            <v>Substaçao aerea com transformador 75 Kva, incl poste, acessorios e cab de mediçao</v>
          </cell>
          <cell r="D583" t="str">
            <v>ud</v>
          </cell>
          <cell r="E583">
            <v>1</v>
          </cell>
        </row>
        <row r="584">
          <cell r="A584">
            <v>0</v>
          </cell>
          <cell r="B584" t="str">
            <v>Substaçao aerea com transformador 112,5 Kva, incl poste, acessorios e cab de mediçao</v>
          </cell>
          <cell r="D584" t="str">
            <v>ud</v>
          </cell>
          <cell r="E584">
            <v>1</v>
          </cell>
        </row>
        <row r="585">
          <cell r="A585">
            <v>0</v>
          </cell>
          <cell r="B585" t="str">
            <v>Substaçao aerea com transformador 150 Kva, incl poste, acessorios e cab de mediçao</v>
          </cell>
          <cell r="D585" t="str">
            <v>ud</v>
          </cell>
          <cell r="E585">
            <v>1</v>
          </cell>
        </row>
        <row r="586">
          <cell r="A586">
            <v>0</v>
          </cell>
          <cell r="E586">
            <v>1</v>
          </cell>
        </row>
        <row r="587">
          <cell r="A587">
            <v>0</v>
          </cell>
          <cell r="E587">
            <v>1</v>
          </cell>
        </row>
        <row r="588">
          <cell r="A588">
            <v>0</v>
          </cell>
          <cell r="E588">
            <v>1</v>
          </cell>
        </row>
        <row r="589">
          <cell r="A589">
            <v>0</v>
          </cell>
          <cell r="E589">
            <v>1</v>
          </cell>
        </row>
        <row r="590">
          <cell r="A590">
            <v>0</v>
          </cell>
          <cell r="E590">
            <v>1</v>
          </cell>
        </row>
        <row r="591">
          <cell r="A591">
            <v>0</v>
          </cell>
          <cell r="E591">
            <v>1</v>
          </cell>
        </row>
        <row r="592">
          <cell r="A592">
            <v>0</v>
          </cell>
          <cell r="E592">
            <v>1</v>
          </cell>
        </row>
        <row r="593">
          <cell r="A593">
            <v>0</v>
          </cell>
          <cell r="E593">
            <v>1</v>
          </cell>
        </row>
        <row r="594">
          <cell r="A594">
            <v>0</v>
          </cell>
          <cell r="E594">
            <v>1</v>
          </cell>
        </row>
        <row r="595">
          <cell r="A595">
            <v>0</v>
          </cell>
          <cell r="E595">
            <v>1</v>
          </cell>
        </row>
        <row r="596">
          <cell r="A596">
            <v>0</v>
          </cell>
          <cell r="E596">
            <v>1</v>
          </cell>
        </row>
        <row r="597">
          <cell r="A597">
            <v>0</v>
          </cell>
          <cell r="E597">
            <v>1</v>
          </cell>
        </row>
        <row r="598">
          <cell r="A598">
            <v>0</v>
          </cell>
          <cell r="E598">
            <v>1</v>
          </cell>
        </row>
        <row r="599">
          <cell r="A599">
            <v>0</v>
          </cell>
          <cell r="E599">
            <v>1</v>
          </cell>
        </row>
        <row r="600">
          <cell r="A600">
            <v>0</v>
          </cell>
          <cell r="E600">
            <v>1</v>
          </cell>
        </row>
        <row r="601">
          <cell r="A601">
            <v>0</v>
          </cell>
          <cell r="E601">
            <v>1</v>
          </cell>
        </row>
        <row r="602">
          <cell r="A602">
            <v>0</v>
          </cell>
          <cell r="E602">
            <v>1</v>
          </cell>
        </row>
        <row r="603">
          <cell r="A603">
            <v>0</v>
          </cell>
          <cell r="E603">
            <v>1</v>
          </cell>
        </row>
        <row r="604">
          <cell r="A604">
            <v>0</v>
          </cell>
          <cell r="E604">
            <v>1</v>
          </cell>
        </row>
        <row r="605">
          <cell r="A605">
            <v>0</v>
          </cell>
          <cell r="E605">
            <v>1</v>
          </cell>
        </row>
        <row r="606">
          <cell r="A606">
            <v>0</v>
          </cell>
          <cell r="E606">
            <v>1</v>
          </cell>
        </row>
        <row r="607">
          <cell r="A607">
            <v>0</v>
          </cell>
          <cell r="E607">
            <v>1</v>
          </cell>
        </row>
        <row r="608">
          <cell r="A608">
            <v>0</v>
          </cell>
          <cell r="E608">
            <v>1</v>
          </cell>
        </row>
        <row r="609">
          <cell r="A609">
            <v>0</v>
          </cell>
          <cell r="E609">
            <v>1</v>
          </cell>
        </row>
        <row r="610">
          <cell r="A610">
            <v>0</v>
          </cell>
          <cell r="E610">
            <v>1</v>
          </cell>
        </row>
        <row r="611">
          <cell r="A611">
            <v>0</v>
          </cell>
          <cell r="E611">
            <v>1</v>
          </cell>
        </row>
        <row r="612">
          <cell r="A612">
            <v>0</v>
          </cell>
          <cell r="E612">
            <v>1</v>
          </cell>
        </row>
        <row r="613">
          <cell r="A613">
            <v>0</v>
          </cell>
          <cell r="E613">
            <v>1</v>
          </cell>
        </row>
        <row r="614">
          <cell r="A614">
            <v>0</v>
          </cell>
          <cell r="E614">
            <v>1</v>
          </cell>
        </row>
        <row r="615">
          <cell r="A615">
            <v>0</v>
          </cell>
          <cell r="B615" t="str">
            <v>INSTALAÇÕES HIDRAULICAS</v>
          </cell>
        </row>
        <row r="616">
          <cell r="A616">
            <v>0</v>
          </cell>
          <cell r="B616" t="str">
            <v>Pont de agua incl tubos e conexoes</v>
          </cell>
          <cell r="D616" t="str">
            <v>pt</v>
          </cell>
          <cell r="E616">
            <v>1</v>
          </cell>
        </row>
        <row r="617">
          <cell r="A617">
            <v>0</v>
          </cell>
          <cell r="B617" t="str">
            <v>Tubo em Pvc 32mm c rasgo na alvenaria</v>
          </cell>
          <cell r="D617" t="str">
            <v>m</v>
          </cell>
          <cell r="E617">
            <v>1</v>
          </cell>
        </row>
        <row r="618">
          <cell r="A618">
            <v>0</v>
          </cell>
          <cell r="B618" t="str">
            <v>Tubo em Pvc 25mm c rasgo na alvenaria</v>
          </cell>
          <cell r="D618" t="str">
            <v>m</v>
          </cell>
          <cell r="E618">
            <v>1</v>
          </cell>
        </row>
        <row r="619">
          <cell r="A619">
            <v>0</v>
          </cell>
          <cell r="B619" t="str">
            <v>Tubo em Pvc 20mm c rasgo na alvenaria</v>
          </cell>
          <cell r="D619" t="str">
            <v>m</v>
          </cell>
          <cell r="E619">
            <v>1</v>
          </cell>
        </row>
        <row r="620">
          <cell r="A620">
            <v>0</v>
          </cell>
          <cell r="B620" t="str">
            <v>Tubo em Pvc 40mm c rasgo na alvenaria</v>
          </cell>
          <cell r="D620" t="str">
            <v>m</v>
          </cell>
          <cell r="E620">
            <v>1</v>
          </cell>
        </row>
        <row r="621">
          <cell r="A621">
            <v>0</v>
          </cell>
          <cell r="B621" t="str">
            <v>Tubo em Pvc 50mm c rasgo na alvenaria</v>
          </cell>
          <cell r="D621" t="str">
            <v>m</v>
          </cell>
          <cell r="E621">
            <v>1</v>
          </cell>
        </row>
        <row r="622">
          <cell r="A622">
            <v>0</v>
          </cell>
          <cell r="B622" t="str">
            <v>Tubo em Pvc 60mm c rasgo na alvenaria</v>
          </cell>
          <cell r="D622" t="str">
            <v>m</v>
          </cell>
          <cell r="E622">
            <v>1</v>
          </cell>
        </row>
        <row r="623">
          <cell r="A623">
            <v>0</v>
          </cell>
          <cell r="B623" t="str">
            <v>Tubo em Pvc 75mm c rasgo na alvenaria</v>
          </cell>
          <cell r="D623" t="str">
            <v>m</v>
          </cell>
          <cell r="E623">
            <v>1</v>
          </cell>
        </row>
        <row r="624">
          <cell r="A624">
            <v>0</v>
          </cell>
          <cell r="B624" t="str">
            <v>Curva 90  em Pvc js de 20mm</v>
          </cell>
          <cell r="D624" t="str">
            <v>ud</v>
          </cell>
          <cell r="E624">
            <v>1</v>
          </cell>
        </row>
        <row r="625">
          <cell r="A625">
            <v>0</v>
          </cell>
          <cell r="B625" t="str">
            <v>Curva 90  em Pvc js de 25mm</v>
          </cell>
          <cell r="D625" t="str">
            <v>ud</v>
          </cell>
          <cell r="E625">
            <v>1</v>
          </cell>
        </row>
        <row r="626">
          <cell r="A626">
            <v>0</v>
          </cell>
          <cell r="B626" t="str">
            <v>Curva 90  em Pvc js de 32mm</v>
          </cell>
          <cell r="D626" t="str">
            <v>ud</v>
          </cell>
          <cell r="E626">
            <v>1</v>
          </cell>
        </row>
        <row r="627">
          <cell r="A627">
            <v>0</v>
          </cell>
          <cell r="B627" t="str">
            <v>Curva 90  em Pvc js de 40mm</v>
          </cell>
          <cell r="D627" t="str">
            <v>ud</v>
          </cell>
          <cell r="E627">
            <v>1</v>
          </cell>
        </row>
        <row r="628">
          <cell r="A628">
            <v>0</v>
          </cell>
          <cell r="B628" t="str">
            <v>Curva 90  em Pvc js de 50mm</v>
          </cell>
          <cell r="D628" t="str">
            <v>ud</v>
          </cell>
          <cell r="E628">
            <v>1</v>
          </cell>
        </row>
        <row r="629">
          <cell r="A629">
            <v>0</v>
          </cell>
          <cell r="B629" t="str">
            <v>Curva 90  em Pvc js de 60mm</v>
          </cell>
          <cell r="D629" t="str">
            <v>ud</v>
          </cell>
          <cell r="E629">
            <v>1</v>
          </cell>
        </row>
        <row r="630">
          <cell r="A630">
            <v>0</v>
          </cell>
          <cell r="B630" t="str">
            <v>Curva 90  em Pvc js de 75mm</v>
          </cell>
          <cell r="D630" t="str">
            <v>ud</v>
          </cell>
          <cell r="E630">
            <v>1</v>
          </cell>
        </row>
        <row r="631">
          <cell r="A631">
            <v>0</v>
          </cell>
          <cell r="B631" t="str">
            <v>Te em Pvc js 20mm</v>
          </cell>
          <cell r="D631" t="str">
            <v>ud</v>
          </cell>
          <cell r="E631">
            <v>1</v>
          </cell>
        </row>
        <row r="632">
          <cell r="A632">
            <v>0</v>
          </cell>
          <cell r="B632" t="str">
            <v>Te em Pvc js 25mm</v>
          </cell>
          <cell r="D632" t="str">
            <v>ud</v>
          </cell>
          <cell r="E632">
            <v>1</v>
          </cell>
        </row>
        <row r="633">
          <cell r="A633">
            <v>0</v>
          </cell>
          <cell r="B633" t="str">
            <v>Te em Pvc js 32mm</v>
          </cell>
          <cell r="D633" t="str">
            <v>ud</v>
          </cell>
          <cell r="E633">
            <v>1</v>
          </cell>
        </row>
        <row r="634">
          <cell r="A634">
            <v>0</v>
          </cell>
          <cell r="B634" t="str">
            <v>Te em Pvc js 40mm</v>
          </cell>
          <cell r="D634" t="str">
            <v>ud</v>
          </cell>
          <cell r="E634">
            <v>1</v>
          </cell>
        </row>
        <row r="635">
          <cell r="A635">
            <v>0</v>
          </cell>
          <cell r="B635" t="str">
            <v>Te em Pvc js 50mm</v>
          </cell>
          <cell r="D635" t="str">
            <v>ud</v>
          </cell>
          <cell r="E635">
            <v>1</v>
          </cell>
        </row>
        <row r="636">
          <cell r="A636">
            <v>0</v>
          </cell>
          <cell r="B636" t="str">
            <v>Te em Pvc js 60mm</v>
          </cell>
          <cell r="D636" t="str">
            <v>ud</v>
          </cell>
          <cell r="E636">
            <v>1</v>
          </cell>
        </row>
        <row r="637">
          <cell r="A637">
            <v>0</v>
          </cell>
          <cell r="B637" t="str">
            <v>Te em Pvc js 75mm</v>
          </cell>
          <cell r="D637" t="str">
            <v>ud</v>
          </cell>
          <cell r="E637">
            <v>1</v>
          </cell>
        </row>
        <row r="638">
          <cell r="A638">
            <v>0</v>
          </cell>
          <cell r="B638" t="str">
            <v>Valvula de retençao hor ou vert 1/2- recalque</v>
          </cell>
          <cell r="D638" t="str">
            <v>ud</v>
          </cell>
          <cell r="E638">
            <v>1</v>
          </cell>
        </row>
        <row r="639">
          <cell r="A639">
            <v>0</v>
          </cell>
          <cell r="B639" t="str">
            <v>Valvula de retençao hor ou vert 3/4- recalque</v>
          </cell>
          <cell r="D639" t="str">
            <v>ud</v>
          </cell>
          <cell r="E639">
            <v>1</v>
          </cell>
        </row>
        <row r="640">
          <cell r="A640">
            <v>0</v>
          </cell>
          <cell r="B640" t="str">
            <v>Valvula de retençao hor ou vert 1- recalque</v>
          </cell>
          <cell r="D640" t="str">
            <v>ud</v>
          </cell>
          <cell r="E640">
            <v>1</v>
          </cell>
        </row>
        <row r="641">
          <cell r="A641">
            <v>0</v>
          </cell>
          <cell r="B641" t="str">
            <v>Valvula de retençao hor ou vert 1 1/4- recalque</v>
          </cell>
          <cell r="D641" t="str">
            <v>ud</v>
          </cell>
          <cell r="E641">
            <v>1</v>
          </cell>
        </row>
        <row r="642">
          <cell r="A642">
            <v>0</v>
          </cell>
          <cell r="B642" t="str">
            <v>Valvula de retençao hor ou vert 1 1/2- recalque</v>
          </cell>
          <cell r="D642" t="str">
            <v>ud</v>
          </cell>
          <cell r="E642">
            <v>1</v>
          </cell>
        </row>
        <row r="643">
          <cell r="A643">
            <v>0</v>
          </cell>
          <cell r="B643" t="str">
            <v>Valvula de retençao hor ou vert 2- recalque</v>
          </cell>
          <cell r="D643" t="str">
            <v>ud</v>
          </cell>
          <cell r="E643">
            <v>1</v>
          </cell>
        </row>
        <row r="644">
          <cell r="A644">
            <v>0</v>
          </cell>
          <cell r="B644" t="str">
            <v>Valvula de ret de pe com crivo de 1/2- fundo poço</v>
          </cell>
          <cell r="D644" t="str">
            <v>ud</v>
          </cell>
          <cell r="E644">
            <v>1</v>
          </cell>
        </row>
        <row r="645">
          <cell r="A645">
            <v>0</v>
          </cell>
          <cell r="B645" t="str">
            <v>Valvula de ret de pe com crivo de 3/4- fundo poço</v>
          </cell>
          <cell r="D645" t="str">
            <v>ud</v>
          </cell>
          <cell r="E645">
            <v>1</v>
          </cell>
        </row>
        <row r="646">
          <cell r="A646">
            <v>0</v>
          </cell>
          <cell r="B646" t="str">
            <v>Valvula de ret de pe com crivo de 1- fundo poço</v>
          </cell>
          <cell r="D646" t="str">
            <v>ud</v>
          </cell>
          <cell r="E646">
            <v>1</v>
          </cell>
        </row>
        <row r="647">
          <cell r="A647">
            <v>0</v>
          </cell>
          <cell r="B647" t="str">
            <v>Valvula de ret de pe com crivo de 1 1/4- fundo poço</v>
          </cell>
          <cell r="D647" t="str">
            <v>ud</v>
          </cell>
          <cell r="E647">
            <v>1</v>
          </cell>
        </row>
        <row r="648">
          <cell r="A648">
            <v>0</v>
          </cell>
          <cell r="B648" t="str">
            <v>Valvula de ret de pe com crivo de 1 1/2- fundo poço</v>
          </cell>
          <cell r="D648" t="str">
            <v>ud</v>
          </cell>
          <cell r="E648">
            <v>1</v>
          </cell>
        </row>
        <row r="649">
          <cell r="A649">
            <v>0</v>
          </cell>
          <cell r="B649" t="str">
            <v>Valvula de ret de pe com crivo de 2- fundo poço</v>
          </cell>
          <cell r="D649" t="str">
            <v>ud</v>
          </cell>
          <cell r="E649">
            <v>1</v>
          </cell>
        </row>
        <row r="650">
          <cell r="A650">
            <v>0</v>
          </cell>
          <cell r="B650" t="str">
            <v>Registro de gavete sem canopla de 1/2</v>
          </cell>
          <cell r="D650" t="str">
            <v>ud</v>
          </cell>
          <cell r="E650">
            <v>1</v>
          </cell>
        </row>
        <row r="651">
          <cell r="A651">
            <v>0</v>
          </cell>
          <cell r="B651" t="str">
            <v>Registro de gavete sem canopla de 3/4</v>
          </cell>
          <cell r="D651" t="str">
            <v>ud</v>
          </cell>
          <cell r="E651">
            <v>1</v>
          </cell>
        </row>
        <row r="652">
          <cell r="A652">
            <v>0</v>
          </cell>
          <cell r="B652" t="str">
            <v>Registro de gavete com canopla de 1/2</v>
          </cell>
          <cell r="D652" t="str">
            <v>ud</v>
          </cell>
          <cell r="E652">
            <v>1</v>
          </cell>
        </row>
        <row r="653">
          <cell r="A653">
            <v>0</v>
          </cell>
          <cell r="B653" t="str">
            <v>Registro de gavete com canopla de 3/4</v>
          </cell>
          <cell r="D653" t="str">
            <v>ud</v>
          </cell>
          <cell r="E653">
            <v>1</v>
          </cell>
        </row>
        <row r="654">
          <cell r="A654">
            <v>0</v>
          </cell>
          <cell r="B654" t="str">
            <v>Registro de gavete com canopla de 1 1/2</v>
          </cell>
          <cell r="D654" t="str">
            <v>ud</v>
          </cell>
          <cell r="E654">
            <v>1</v>
          </cell>
        </row>
        <row r="655">
          <cell r="A655">
            <v>0</v>
          </cell>
          <cell r="B655" t="str">
            <v>Registro de gavete com canopla de 1 1/4</v>
          </cell>
          <cell r="D655" t="str">
            <v>ud</v>
          </cell>
          <cell r="E655">
            <v>1</v>
          </cell>
        </row>
        <row r="656">
          <cell r="A656">
            <v>0</v>
          </cell>
          <cell r="B656" t="str">
            <v>Registro de gavete com canopla de 1</v>
          </cell>
          <cell r="D656" t="str">
            <v>ud</v>
          </cell>
          <cell r="E656">
            <v>1</v>
          </cell>
        </row>
        <row r="657">
          <cell r="A657">
            <v>0</v>
          </cell>
          <cell r="B657" t="str">
            <v>Registro de pressao com canopla 1/2</v>
          </cell>
          <cell r="D657" t="str">
            <v>ud</v>
          </cell>
          <cell r="E657">
            <v>1</v>
          </cell>
        </row>
        <row r="658">
          <cell r="A658">
            <v>0</v>
          </cell>
          <cell r="B658" t="str">
            <v>Registro de pressao com canopla 3/4</v>
          </cell>
          <cell r="D658" t="str">
            <v>ud</v>
          </cell>
          <cell r="E658">
            <v>1</v>
          </cell>
        </row>
        <row r="659">
          <cell r="A659">
            <v>0</v>
          </cell>
          <cell r="B659" t="str">
            <v>Registro de pressao com canopla 1</v>
          </cell>
          <cell r="D659" t="str">
            <v>ud</v>
          </cell>
          <cell r="E659">
            <v>1</v>
          </cell>
        </row>
        <row r="660">
          <cell r="A660">
            <v>0</v>
          </cell>
          <cell r="B660" t="str">
            <v>Registro de pressao sem canopla 1/2</v>
          </cell>
          <cell r="D660" t="str">
            <v>ud</v>
          </cell>
          <cell r="E660">
            <v>1</v>
          </cell>
        </row>
        <row r="661">
          <cell r="A661">
            <v>0</v>
          </cell>
          <cell r="B661" t="str">
            <v>Registro de pressao sem canopla 3/4</v>
          </cell>
          <cell r="D661" t="str">
            <v>ud</v>
          </cell>
          <cell r="E661">
            <v>1</v>
          </cell>
        </row>
        <row r="662">
          <cell r="A662">
            <v>0</v>
          </cell>
          <cell r="B662" t="str">
            <v>Reservatorio em fibra de vidro 500l</v>
          </cell>
          <cell r="D662" t="str">
            <v>ud</v>
          </cell>
          <cell r="E662">
            <v>1</v>
          </cell>
        </row>
        <row r="663">
          <cell r="A663">
            <v>0</v>
          </cell>
          <cell r="B663" t="str">
            <v>Reservatorio em fibra de vidro 1000  l</v>
          </cell>
          <cell r="D663" t="str">
            <v>ud</v>
          </cell>
          <cell r="E663">
            <v>1</v>
          </cell>
        </row>
        <row r="664">
          <cell r="A664">
            <v>0</v>
          </cell>
          <cell r="B664" t="str">
            <v>Cisterna em concreto armado, cap 7.500 lit</v>
          </cell>
          <cell r="D664" t="str">
            <v>ud</v>
          </cell>
          <cell r="E664">
            <v>1</v>
          </cell>
        </row>
        <row r="665">
          <cell r="A665">
            <v>0</v>
          </cell>
          <cell r="B665" t="str">
            <v>Reservatorio em conc armado, cap 5000 lit c moto-bomba 1/2 Hp</v>
          </cell>
          <cell r="D665" t="str">
            <v>ud</v>
          </cell>
          <cell r="E665">
            <v>1</v>
          </cell>
        </row>
        <row r="666">
          <cell r="A666">
            <v>0</v>
          </cell>
          <cell r="B666" t="str">
            <v>Registro de gaveta sem canopla de 1"</v>
          </cell>
          <cell r="D666" t="str">
            <v>ud</v>
          </cell>
          <cell r="E666">
            <v>1</v>
          </cell>
        </row>
        <row r="667">
          <cell r="A667">
            <v>0</v>
          </cell>
          <cell r="B667" t="str">
            <v>Registro de gaveta sem canopla de 1 1/2"</v>
          </cell>
          <cell r="D667" t="str">
            <v>ud</v>
          </cell>
          <cell r="E667">
            <v>1</v>
          </cell>
        </row>
        <row r="668">
          <cell r="A668">
            <v>0</v>
          </cell>
          <cell r="B668" t="str">
            <v>Automatico de nivel inferior e superior</v>
          </cell>
          <cell r="D668" t="str">
            <v>ud</v>
          </cell>
          <cell r="E668">
            <v>1</v>
          </cell>
        </row>
        <row r="669">
          <cell r="A669">
            <v>0</v>
          </cell>
          <cell r="B669" t="str">
            <v>Tubo em Pvc 85mm</v>
          </cell>
          <cell r="D669" t="str">
            <v>m</v>
          </cell>
          <cell r="E669">
            <v>1</v>
          </cell>
        </row>
        <row r="670">
          <cell r="A670">
            <v>0</v>
          </cell>
          <cell r="B670" t="str">
            <v>Tubo em Pvc 110mm</v>
          </cell>
          <cell r="D670" t="str">
            <v>ud</v>
          </cell>
          <cell r="E670">
            <v>1</v>
          </cell>
        </row>
        <row r="671">
          <cell r="A671">
            <v>0</v>
          </cell>
          <cell r="E671">
            <v>1</v>
          </cell>
        </row>
        <row r="672">
          <cell r="A672">
            <v>0</v>
          </cell>
          <cell r="E672">
            <v>1</v>
          </cell>
        </row>
        <row r="673">
          <cell r="A673">
            <v>0</v>
          </cell>
          <cell r="E673">
            <v>1</v>
          </cell>
        </row>
        <row r="674">
          <cell r="A674">
            <v>0</v>
          </cell>
          <cell r="E674">
            <v>1</v>
          </cell>
        </row>
        <row r="675">
          <cell r="A675">
            <v>0</v>
          </cell>
          <cell r="E675">
            <v>1</v>
          </cell>
        </row>
        <row r="676">
          <cell r="A676">
            <v>0</v>
          </cell>
          <cell r="E676">
            <v>1</v>
          </cell>
        </row>
        <row r="677">
          <cell r="A677">
            <v>0</v>
          </cell>
          <cell r="E677">
            <v>1</v>
          </cell>
        </row>
        <row r="678">
          <cell r="A678">
            <v>0</v>
          </cell>
          <cell r="E678">
            <v>1</v>
          </cell>
        </row>
        <row r="679">
          <cell r="A679">
            <v>0</v>
          </cell>
          <cell r="E679">
            <v>1</v>
          </cell>
        </row>
        <row r="680">
          <cell r="A680">
            <v>0</v>
          </cell>
          <cell r="E680">
            <v>1</v>
          </cell>
        </row>
        <row r="681">
          <cell r="A681">
            <v>0</v>
          </cell>
          <cell r="E681">
            <v>1</v>
          </cell>
        </row>
        <row r="682">
          <cell r="A682">
            <v>0</v>
          </cell>
          <cell r="E682">
            <v>1</v>
          </cell>
        </row>
        <row r="683">
          <cell r="A683">
            <v>0</v>
          </cell>
          <cell r="E683">
            <v>1</v>
          </cell>
        </row>
        <row r="684">
          <cell r="A684">
            <v>0</v>
          </cell>
          <cell r="E684">
            <v>1</v>
          </cell>
        </row>
        <row r="685">
          <cell r="A685">
            <v>0</v>
          </cell>
          <cell r="E685">
            <v>1</v>
          </cell>
        </row>
        <row r="686">
          <cell r="A686">
            <v>0</v>
          </cell>
          <cell r="E686">
            <v>1</v>
          </cell>
        </row>
        <row r="687">
          <cell r="A687">
            <v>0</v>
          </cell>
          <cell r="E687">
            <v>1</v>
          </cell>
        </row>
        <row r="688">
          <cell r="A688">
            <v>0</v>
          </cell>
          <cell r="E688">
            <v>1</v>
          </cell>
        </row>
        <row r="689">
          <cell r="A689">
            <v>0</v>
          </cell>
          <cell r="E689">
            <v>1</v>
          </cell>
        </row>
        <row r="690">
          <cell r="A690">
            <v>0</v>
          </cell>
          <cell r="E690">
            <v>1</v>
          </cell>
        </row>
        <row r="691">
          <cell r="A691">
            <v>0</v>
          </cell>
          <cell r="E691">
            <v>1</v>
          </cell>
        </row>
        <row r="692">
          <cell r="A692">
            <v>0</v>
          </cell>
          <cell r="E692">
            <v>1</v>
          </cell>
        </row>
        <row r="693">
          <cell r="A693">
            <v>0</v>
          </cell>
          <cell r="E693">
            <v>1</v>
          </cell>
        </row>
        <row r="694">
          <cell r="A694">
            <v>0</v>
          </cell>
          <cell r="E694">
            <v>1</v>
          </cell>
        </row>
        <row r="695">
          <cell r="A695">
            <v>0</v>
          </cell>
          <cell r="E695">
            <v>1</v>
          </cell>
        </row>
        <row r="696">
          <cell r="A696">
            <v>0</v>
          </cell>
          <cell r="E696">
            <v>1</v>
          </cell>
        </row>
        <row r="697">
          <cell r="A697">
            <v>0</v>
          </cell>
          <cell r="E697">
            <v>1</v>
          </cell>
        </row>
        <row r="698">
          <cell r="A698">
            <v>0</v>
          </cell>
          <cell r="E698">
            <v>1</v>
          </cell>
        </row>
        <row r="699">
          <cell r="A699">
            <v>0</v>
          </cell>
          <cell r="E699">
            <v>1</v>
          </cell>
        </row>
        <row r="700">
          <cell r="A700">
            <v>0</v>
          </cell>
          <cell r="E700">
            <v>1</v>
          </cell>
        </row>
        <row r="701">
          <cell r="A701">
            <v>0</v>
          </cell>
          <cell r="E701">
            <v>1</v>
          </cell>
        </row>
        <row r="702">
          <cell r="A702">
            <v>0</v>
          </cell>
          <cell r="E702">
            <v>1</v>
          </cell>
        </row>
        <row r="703">
          <cell r="A703">
            <v>0</v>
          </cell>
          <cell r="E703">
            <v>1</v>
          </cell>
        </row>
        <row r="704">
          <cell r="A704">
            <v>0</v>
          </cell>
          <cell r="E704">
            <v>1</v>
          </cell>
        </row>
        <row r="705">
          <cell r="A705">
            <v>0</v>
          </cell>
          <cell r="E705">
            <v>1</v>
          </cell>
        </row>
        <row r="706">
          <cell r="A706">
            <v>0</v>
          </cell>
          <cell r="E706">
            <v>1</v>
          </cell>
        </row>
        <row r="707">
          <cell r="A707">
            <v>0</v>
          </cell>
          <cell r="E707">
            <v>1</v>
          </cell>
        </row>
        <row r="708">
          <cell r="A708">
            <v>0</v>
          </cell>
          <cell r="E708">
            <v>1</v>
          </cell>
        </row>
        <row r="709">
          <cell r="A709">
            <v>0</v>
          </cell>
          <cell r="E709">
            <v>1</v>
          </cell>
        </row>
        <row r="710">
          <cell r="A710">
            <v>0</v>
          </cell>
          <cell r="E710">
            <v>1</v>
          </cell>
        </row>
        <row r="711">
          <cell r="A711">
            <v>0</v>
          </cell>
          <cell r="E711">
            <v>1</v>
          </cell>
        </row>
        <row r="712">
          <cell r="A712">
            <v>0</v>
          </cell>
          <cell r="E712">
            <v>1</v>
          </cell>
        </row>
        <row r="713">
          <cell r="A713">
            <v>0</v>
          </cell>
          <cell r="E713">
            <v>1</v>
          </cell>
        </row>
        <row r="714">
          <cell r="A714">
            <v>0</v>
          </cell>
          <cell r="E714">
            <v>1</v>
          </cell>
        </row>
        <row r="715">
          <cell r="A715">
            <v>0</v>
          </cell>
          <cell r="E715">
            <v>1</v>
          </cell>
        </row>
        <row r="716">
          <cell r="A716">
            <v>0</v>
          </cell>
          <cell r="B716" t="str">
            <v>INSTALAÇÕES ESGOTO</v>
          </cell>
        </row>
        <row r="717">
          <cell r="A717">
            <v>0</v>
          </cell>
          <cell r="B717" t="str">
            <v>Ponto de esgoto, incl tubos, conex, cx e ralos</v>
          </cell>
          <cell r="D717" t="str">
            <v>pt</v>
          </cell>
          <cell r="E717">
            <v>1</v>
          </cell>
        </row>
        <row r="718">
          <cell r="A718">
            <v>0</v>
          </cell>
          <cell r="B718" t="str">
            <v>Caixa sifonada em Pvc p/ esgoto secundario</v>
          </cell>
          <cell r="D718" t="str">
            <v>ud</v>
          </cell>
          <cell r="E718">
            <v>1</v>
          </cell>
        </row>
        <row r="719">
          <cell r="A719">
            <v>0</v>
          </cell>
          <cell r="B719" t="str">
            <v>Tubo em Pvc 100mm</v>
          </cell>
          <cell r="D719" t="str">
            <v>m</v>
          </cell>
          <cell r="E719">
            <v>1</v>
          </cell>
        </row>
        <row r="720">
          <cell r="A720">
            <v>0</v>
          </cell>
          <cell r="B720" t="str">
            <v>Tubo em Pvc 75mm</v>
          </cell>
          <cell r="D720" t="str">
            <v>m</v>
          </cell>
          <cell r="E720">
            <v>1</v>
          </cell>
        </row>
        <row r="721">
          <cell r="A721">
            <v>0</v>
          </cell>
          <cell r="B721" t="str">
            <v>Tubo em Pvc 50mm</v>
          </cell>
          <cell r="D721" t="str">
            <v>m</v>
          </cell>
          <cell r="E721">
            <v>1</v>
          </cell>
        </row>
        <row r="722">
          <cell r="A722">
            <v>0</v>
          </cell>
          <cell r="B722" t="str">
            <v>Tubo em Pvc 45mm</v>
          </cell>
          <cell r="D722" t="str">
            <v>m</v>
          </cell>
          <cell r="E722">
            <v>1</v>
          </cell>
        </row>
        <row r="723">
          <cell r="A723">
            <v>0</v>
          </cell>
          <cell r="B723" t="str">
            <v>Tubo em Pvc 100mm</v>
          </cell>
          <cell r="D723" t="str">
            <v>m</v>
          </cell>
          <cell r="E723">
            <v>1</v>
          </cell>
        </row>
        <row r="724">
          <cell r="A724">
            <v>0</v>
          </cell>
          <cell r="B724" t="str">
            <v>Joelho 90 em Pvc js 40mm</v>
          </cell>
          <cell r="D724" t="str">
            <v>ud</v>
          </cell>
          <cell r="E724">
            <v>1</v>
          </cell>
        </row>
        <row r="725">
          <cell r="A725">
            <v>0</v>
          </cell>
          <cell r="B725" t="str">
            <v>Joelho 90 em Pvc js 50mm</v>
          </cell>
          <cell r="D725" t="str">
            <v>ud</v>
          </cell>
          <cell r="E725">
            <v>1</v>
          </cell>
        </row>
        <row r="726">
          <cell r="A726">
            <v>0</v>
          </cell>
          <cell r="B726" t="str">
            <v>Joelho 90 em Pvc js 75mm</v>
          </cell>
          <cell r="D726" t="str">
            <v>ud</v>
          </cell>
          <cell r="E726">
            <v>1</v>
          </cell>
        </row>
        <row r="727">
          <cell r="A727">
            <v>0</v>
          </cell>
          <cell r="B727" t="str">
            <v>Joelho 90 em Pvc js 100mm</v>
          </cell>
          <cell r="D727" t="str">
            <v>ud</v>
          </cell>
          <cell r="E727">
            <v>1</v>
          </cell>
        </row>
        <row r="728">
          <cell r="A728">
            <v>0</v>
          </cell>
          <cell r="B728" t="str">
            <v>Te curto em Pvc js- 40x40mm</v>
          </cell>
          <cell r="D728" t="str">
            <v>ud</v>
          </cell>
          <cell r="E728">
            <v>1</v>
          </cell>
        </row>
        <row r="729">
          <cell r="A729">
            <v>0</v>
          </cell>
          <cell r="B729" t="str">
            <v>Te curto em Pvc js- 50x50mm</v>
          </cell>
          <cell r="D729" t="str">
            <v>ud</v>
          </cell>
          <cell r="E729">
            <v>1</v>
          </cell>
        </row>
        <row r="730">
          <cell r="A730">
            <v>0</v>
          </cell>
          <cell r="B730" t="str">
            <v>Te curto em Pvc js- 75x75mm</v>
          </cell>
          <cell r="D730" t="str">
            <v>ud</v>
          </cell>
          <cell r="E730">
            <v>1</v>
          </cell>
        </row>
        <row r="731">
          <cell r="A731">
            <v>0</v>
          </cell>
          <cell r="B731" t="str">
            <v>Te curto em Pvc js- 100x100mm</v>
          </cell>
          <cell r="D731" t="str">
            <v>ud</v>
          </cell>
          <cell r="E731">
            <v>1</v>
          </cell>
        </row>
        <row r="732">
          <cell r="A732">
            <v>0</v>
          </cell>
          <cell r="B732" t="str">
            <v>Caixa alvenaria 80x80x80 c/ tampo conc</v>
          </cell>
          <cell r="D732" t="str">
            <v>ud</v>
          </cell>
          <cell r="E732">
            <v>1</v>
          </cell>
        </row>
        <row r="733">
          <cell r="A733">
            <v>0</v>
          </cell>
          <cell r="B733" t="str">
            <v>Poço de visita em conc arm 1,20x1,20, h 2,10m- tampo fofo</v>
          </cell>
          <cell r="D733" t="str">
            <v>ud</v>
          </cell>
          <cell r="E733">
            <v>1</v>
          </cell>
        </row>
        <row r="734">
          <cell r="A734">
            <v>0</v>
          </cell>
          <cell r="B734" t="str">
            <v>Fossa septica pre moldada cap 10 pess</v>
          </cell>
          <cell r="D734" t="str">
            <v>ud</v>
          </cell>
          <cell r="E734">
            <v>1</v>
          </cell>
        </row>
        <row r="735">
          <cell r="A735">
            <v>0</v>
          </cell>
          <cell r="B735" t="str">
            <v>Sumidouro pre moldado cap 10 pess</v>
          </cell>
          <cell r="D735" t="str">
            <v>ud</v>
          </cell>
          <cell r="E735">
            <v>1</v>
          </cell>
        </row>
        <row r="736">
          <cell r="A736">
            <v>0</v>
          </cell>
          <cell r="B736" t="str">
            <v>Caixa em alvenaria 40x40x50 cm c/ tampo concr</v>
          </cell>
          <cell r="D736" t="str">
            <v>ud</v>
          </cell>
          <cell r="E736">
            <v>1</v>
          </cell>
        </row>
        <row r="737">
          <cell r="A737">
            <v>0</v>
          </cell>
          <cell r="B737" t="str">
            <v>Caixa em alvenaria 30x30x30 cm c/ tampo concr</v>
          </cell>
          <cell r="D737" t="str">
            <v>ud</v>
          </cell>
          <cell r="E737">
            <v>1</v>
          </cell>
        </row>
        <row r="738">
          <cell r="A738">
            <v>0</v>
          </cell>
          <cell r="B738" t="str">
            <v>Fossa septica em concreto armado, d 2m/ prof 3m/ cap 75 pess</v>
          </cell>
          <cell r="D738" t="str">
            <v>ud</v>
          </cell>
          <cell r="E738">
            <v>1</v>
          </cell>
        </row>
        <row r="739">
          <cell r="A739">
            <v>0</v>
          </cell>
          <cell r="B739" t="str">
            <v>Filtro anaerobico conc arm/ d 1,4m / prof 1,80m</v>
          </cell>
          <cell r="D739" t="str">
            <v>ud</v>
          </cell>
          <cell r="E739">
            <v>1</v>
          </cell>
        </row>
        <row r="740">
          <cell r="A740">
            <v>0</v>
          </cell>
          <cell r="B740" t="str">
            <v>Fossa septica conc arm, d 1,60 m / prof 2,75m/ cap 40 pess</v>
          </cell>
          <cell r="D740" t="str">
            <v>ud</v>
          </cell>
          <cell r="E740">
            <v>1</v>
          </cell>
        </row>
        <row r="741">
          <cell r="A741">
            <v>0</v>
          </cell>
          <cell r="B741" t="str">
            <v>Sumidouro conc arm, d 0,80m / prof 1,40m / cap 40 pes</v>
          </cell>
          <cell r="D741" t="str">
            <v>ud</v>
          </cell>
          <cell r="E741">
            <v>1</v>
          </cell>
        </row>
        <row r="742">
          <cell r="A742">
            <v>0</v>
          </cell>
          <cell r="B742" t="str">
            <v>Caixa em alvenaria 60x60x80 cm c/ tampo concr</v>
          </cell>
          <cell r="D742" t="str">
            <v>ud</v>
          </cell>
          <cell r="E742">
            <v>1</v>
          </cell>
        </row>
        <row r="743">
          <cell r="A743">
            <v>0</v>
          </cell>
          <cell r="B743" t="str">
            <v>Tubo Pvc 150 mm</v>
          </cell>
          <cell r="D743" t="str">
            <v>m</v>
          </cell>
          <cell r="E743">
            <v>1</v>
          </cell>
        </row>
        <row r="744">
          <cell r="A744">
            <v>0</v>
          </cell>
          <cell r="B744" t="str">
            <v>Sumidouro em alvenaria c tampo em conc, cap 150 pess</v>
          </cell>
          <cell r="D744" t="str">
            <v>ud</v>
          </cell>
          <cell r="E744">
            <v>1</v>
          </cell>
        </row>
        <row r="745">
          <cell r="A745">
            <v>0</v>
          </cell>
          <cell r="B745" t="str">
            <v>Sumidouro em alvenaria c tampo em conc, cap 100 pess</v>
          </cell>
          <cell r="D745" t="str">
            <v>ud</v>
          </cell>
          <cell r="E745">
            <v>1</v>
          </cell>
        </row>
        <row r="746">
          <cell r="A746">
            <v>0</v>
          </cell>
          <cell r="B746" t="str">
            <v>Sumidouro em alvenaria c tampo em conc, cap 75 pess</v>
          </cell>
          <cell r="D746" t="str">
            <v>ud</v>
          </cell>
          <cell r="E746">
            <v>1</v>
          </cell>
        </row>
        <row r="747">
          <cell r="A747">
            <v>0</v>
          </cell>
          <cell r="B747" t="str">
            <v>Sumidouro em alvenaria c tampo em conc, cap 75 pess</v>
          </cell>
          <cell r="D747" t="str">
            <v>ud</v>
          </cell>
          <cell r="E747">
            <v>1</v>
          </cell>
        </row>
        <row r="748">
          <cell r="A748">
            <v>0</v>
          </cell>
          <cell r="B748" t="str">
            <v>Sumidouro em alvenaria c tampo em conc, cap 50 pess</v>
          </cell>
          <cell r="D748" t="str">
            <v>ud</v>
          </cell>
          <cell r="E748">
            <v>1</v>
          </cell>
        </row>
        <row r="749">
          <cell r="A749">
            <v>0</v>
          </cell>
          <cell r="B749" t="str">
            <v>Sumidouro em alvenaria c tampo em conc, cap 30 pess</v>
          </cell>
          <cell r="D749" t="str">
            <v>ud</v>
          </cell>
          <cell r="E749">
            <v>1</v>
          </cell>
        </row>
        <row r="750">
          <cell r="A750">
            <v>0</v>
          </cell>
          <cell r="B750" t="str">
            <v>Caixa em alvenaria 60x60x60 cm c/ tampo concr</v>
          </cell>
          <cell r="D750" t="str">
            <v>ud</v>
          </cell>
          <cell r="E750">
            <v>1</v>
          </cell>
        </row>
        <row r="751">
          <cell r="A751">
            <v>0</v>
          </cell>
          <cell r="B751" t="str">
            <v>Caixa em alvenaria 50x50x50 cm c/ tampo concr</v>
          </cell>
          <cell r="D751" t="str">
            <v>ud</v>
          </cell>
          <cell r="E751">
            <v>1</v>
          </cell>
        </row>
        <row r="752">
          <cell r="A752">
            <v>0</v>
          </cell>
          <cell r="B752" t="str">
            <v>Caixa em alvenaria 40x40x40 cm c/ tampo concr</v>
          </cell>
          <cell r="D752" t="str">
            <v>ud</v>
          </cell>
          <cell r="E752">
            <v>1</v>
          </cell>
        </row>
        <row r="753">
          <cell r="A753">
            <v>0</v>
          </cell>
          <cell r="B753" t="str">
            <v>Caixa em alvenaria 1,00x1.00x1.00 cm c/ tampo concr</v>
          </cell>
          <cell r="D753" t="str">
            <v>ud</v>
          </cell>
          <cell r="E753">
            <v>1</v>
          </cell>
        </row>
        <row r="754">
          <cell r="A754">
            <v>0</v>
          </cell>
          <cell r="B754" t="str">
            <v>Tubo em Pvc 200mm</v>
          </cell>
          <cell r="D754" t="str">
            <v>m</v>
          </cell>
          <cell r="E754">
            <v>1</v>
          </cell>
        </row>
        <row r="755">
          <cell r="A755">
            <v>0</v>
          </cell>
          <cell r="B755" t="str">
            <v>Tubo em Pvc 250mm</v>
          </cell>
          <cell r="D755" t="str">
            <v>m</v>
          </cell>
          <cell r="E755">
            <v>1</v>
          </cell>
        </row>
        <row r="756">
          <cell r="A756">
            <v>0</v>
          </cell>
          <cell r="B756" t="str">
            <v>Tubo em Pvc 300mm</v>
          </cell>
          <cell r="D756" t="str">
            <v>m</v>
          </cell>
          <cell r="E756">
            <v>1</v>
          </cell>
        </row>
        <row r="757">
          <cell r="A757">
            <v>0</v>
          </cell>
          <cell r="E757">
            <v>1</v>
          </cell>
        </row>
        <row r="758">
          <cell r="A758">
            <v>0</v>
          </cell>
          <cell r="E758">
            <v>1</v>
          </cell>
        </row>
        <row r="759">
          <cell r="A759">
            <v>0</v>
          </cell>
          <cell r="E759">
            <v>1</v>
          </cell>
        </row>
        <row r="760">
          <cell r="A760">
            <v>0</v>
          </cell>
          <cell r="E760">
            <v>1</v>
          </cell>
        </row>
        <row r="761">
          <cell r="A761">
            <v>0</v>
          </cell>
          <cell r="E761">
            <v>1</v>
          </cell>
        </row>
        <row r="762">
          <cell r="A762">
            <v>0</v>
          </cell>
          <cell r="E762">
            <v>1</v>
          </cell>
        </row>
        <row r="763">
          <cell r="A763">
            <v>0</v>
          </cell>
          <cell r="E763">
            <v>1</v>
          </cell>
        </row>
        <row r="764">
          <cell r="A764">
            <v>0</v>
          </cell>
          <cell r="E764">
            <v>1</v>
          </cell>
        </row>
        <row r="765">
          <cell r="A765">
            <v>0</v>
          </cell>
          <cell r="E765">
            <v>1</v>
          </cell>
        </row>
        <row r="766">
          <cell r="A766">
            <v>0</v>
          </cell>
          <cell r="E766">
            <v>1</v>
          </cell>
        </row>
        <row r="767">
          <cell r="A767">
            <v>0</v>
          </cell>
          <cell r="E767">
            <v>1</v>
          </cell>
        </row>
        <row r="768">
          <cell r="A768">
            <v>0</v>
          </cell>
          <cell r="E768">
            <v>1</v>
          </cell>
        </row>
        <row r="769">
          <cell r="A769">
            <v>0</v>
          </cell>
          <cell r="E769">
            <v>1</v>
          </cell>
        </row>
        <row r="770">
          <cell r="A770">
            <v>0</v>
          </cell>
          <cell r="E770">
            <v>1</v>
          </cell>
        </row>
        <row r="771">
          <cell r="A771">
            <v>0</v>
          </cell>
          <cell r="E771">
            <v>1</v>
          </cell>
        </row>
        <row r="772">
          <cell r="A772">
            <v>0</v>
          </cell>
          <cell r="E772">
            <v>1</v>
          </cell>
        </row>
        <row r="773">
          <cell r="A773">
            <v>0</v>
          </cell>
          <cell r="E773">
            <v>1</v>
          </cell>
        </row>
        <row r="774">
          <cell r="A774">
            <v>0</v>
          </cell>
          <cell r="E774">
            <v>1</v>
          </cell>
        </row>
        <row r="775">
          <cell r="A775">
            <v>0</v>
          </cell>
          <cell r="E775">
            <v>1</v>
          </cell>
        </row>
        <row r="776">
          <cell r="A776">
            <v>0</v>
          </cell>
          <cell r="E776">
            <v>1</v>
          </cell>
        </row>
        <row r="777">
          <cell r="A777">
            <v>0</v>
          </cell>
          <cell r="E777">
            <v>1</v>
          </cell>
        </row>
        <row r="778">
          <cell r="A778">
            <v>0</v>
          </cell>
          <cell r="E778">
            <v>1</v>
          </cell>
        </row>
        <row r="779">
          <cell r="A779">
            <v>0</v>
          </cell>
          <cell r="E779">
            <v>1</v>
          </cell>
        </row>
        <row r="780">
          <cell r="A780">
            <v>0</v>
          </cell>
          <cell r="E780">
            <v>1</v>
          </cell>
        </row>
        <row r="781">
          <cell r="A781">
            <v>0</v>
          </cell>
          <cell r="E781">
            <v>1</v>
          </cell>
        </row>
        <row r="782">
          <cell r="A782">
            <v>0</v>
          </cell>
          <cell r="E782">
            <v>1</v>
          </cell>
        </row>
        <row r="783">
          <cell r="A783">
            <v>0</v>
          </cell>
          <cell r="E783">
            <v>1</v>
          </cell>
        </row>
        <row r="784">
          <cell r="A784">
            <v>0</v>
          </cell>
          <cell r="E784">
            <v>1</v>
          </cell>
        </row>
        <row r="785">
          <cell r="A785">
            <v>0</v>
          </cell>
          <cell r="E785">
            <v>1</v>
          </cell>
        </row>
        <row r="786">
          <cell r="A786">
            <v>0</v>
          </cell>
          <cell r="E786">
            <v>1</v>
          </cell>
        </row>
        <row r="787">
          <cell r="A787">
            <v>0</v>
          </cell>
          <cell r="E787">
            <v>1</v>
          </cell>
        </row>
        <row r="788">
          <cell r="A788">
            <v>0</v>
          </cell>
          <cell r="E788">
            <v>1</v>
          </cell>
        </row>
        <row r="789">
          <cell r="A789">
            <v>0</v>
          </cell>
          <cell r="E789">
            <v>1</v>
          </cell>
        </row>
        <row r="790">
          <cell r="A790">
            <v>0</v>
          </cell>
          <cell r="E790">
            <v>1</v>
          </cell>
        </row>
        <row r="791">
          <cell r="A791">
            <v>0</v>
          </cell>
          <cell r="E791">
            <v>1</v>
          </cell>
        </row>
        <row r="792">
          <cell r="A792">
            <v>0</v>
          </cell>
          <cell r="E792">
            <v>1</v>
          </cell>
        </row>
        <row r="793">
          <cell r="A793">
            <v>0</v>
          </cell>
          <cell r="E793">
            <v>1</v>
          </cell>
        </row>
        <row r="794">
          <cell r="A794">
            <v>0</v>
          </cell>
          <cell r="E794">
            <v>1</v>
          </cell>
        </row>
        <row r="795">
          <cell r="A795">
            <v>0</v>
          </cell>
          <cell r="E795">
            <v>1</v>
          </cell>
        </row>
        <row r="796">
          <cell r="A796">
            <v>0</v>
          </cell>
          <cell r="E796">
            <v>1</v>
          </cell>
        </row>
        <row r="797">
          <cell r="A797">
            <v>0</v>
          </cell>
          <cell r="B797" t="str">
            <v>INSTALAÇÕES AGUAS PLUVIAIS</v>
          </cell>
        </row>
        <row r="798">
          <cell r="A798">
            <v>0</v>
          </cell>
          <cell r="B798" t="str">
            <v>Condutor em Pvc rigido soldavel 100mm</v>
          </cell>
          <cell r="D798" t="str">
            <v>m</v>
          </cell>
          <cell r="E798">
            <v>1</v>
          </cell>
        </row>
        <row r="799">
          <cell r="A799">
            <v>0</v>
          </cell>
          <cell r="B799" t="str">
            <v>Condutor em Pvc rigido soldavel 150mm</v>
          </cell>
          <cell r="D799" t="str">
            <v>m</v>
          </cell>
          <cell r="E799">
            <v>1</v>
          </cell>
        </row>
        <row r="800">
          <cell r="A800">
            <v>0</v>
          </cell>
          <cell r="B800" t="str">
            <v>Canaleta em alvenaria0,30x0,30 rebocada internamente</v>
          </cell>
          <cell r="D800" t="str">
            <v>m</v>
          </cell>
          <cell r="E800">
            <v>1</v>
          </cell>
        </row>
        <row r="801">
          <cell r="A801">
            <v>0</v>
          </cell>
          <cell r="B801" t="str">
            <v>Canaleta em concreto simples- 0,40x0,30m</v>
          </cell>
          <cell r="D801" t="str">
            <v>m</v>
          </cell>
          <cell r="E801">
            <v>1</v>
          </cell>
        </row>
        <row r="802">
          <cell r="A802">
            <v>0</v>
          </cell>
          <cell r="B802" t="str">
            <v>Canaleta em concreto simples- 0,40x0,40m</v>
          </cell>
          <cell r="D802" t="str">
            <v>m</v>
          </cell>
          <cell r="E802">
            <v>1</v>
          </cell>
        </row>
        <row r="803">
          <cell r="A803">
            <v>0</v>
          </cell>
          <cell r="B803" t="str">
            <v>Tubo em concreto simples 300mm</v>
          </cell>
          <cell r="D803" t="str">
            <v>ud</v>
          </cell>
          <cell r="E803">
            <v>1</v>
          </cell>
        </row>
        <row r="804">
          <cell r="A804">
            <v>0</v>
          </cell>
          <cell r="B804" t="str">
            <v>Tubo em concreto simples 400mm</v>
          </cell>
          <cell r="D804" t="str">
            <v>ud</v>
          </cell>
          <cell r="E804">
            <v>1</v>
          </cell>
        </row>
        <row r="805">
          <cell r="A805">
            <v>0</v>
          </cell>
          <cell r="B805" t="str">
            <v>Tubo em concreto simples 500mm</v>
          </cell>
          <cell r="D805" t="str">
            <v>ud</v>
          </cell>
          <cell r="E805">
            <v>1</v>
          </cell>
        </row>
        <row r="806">
          <cell r="A806">
            <v>0</v>
          </cell>
          <cell r="B806" t="str">
            <v>Tubo em concreto armado 600mm</v>
          </cell>
          <cell r="D806" t="str">
            <v>ud</v>
          </cell>
          <cell r="E806">
            <v>1</v>
          </cell>
        </row>
        <row r="807">
          <cell r="A807">
            <v>0</v>
          </cell>
          <cell r="B807" t="str">
            <v>Tubo em concreto armado 800mm</v>
          </cell>
          <cell r="D807" t="str">
            <v>ud</v>
          </cell>
          <cell r="E807">
            <v>1</v>
          </cell>
        </row>
        <row r="808">
          <cell r="A808">
            <v>0</v>
          </cell>
          <cell r="B808" t="str">
            <v>Tubo em concreto armado 1000mm</v>
          </cell>
          <cell r="D808" t="str">
            <v>ud</v>
          </cell>
          <cell r="E808">
            <v>1</v>
          </cell>
        </row>
        <row r="809">
          <cell r="A809">
            <v>0</v>
          </cell>
          <cell r="E809">
            <v>1</v>
          </cell>
        </row>
        <row r="810">
          <cell r="A810">
            <v>0</v>
          </cell>
          <cell r="E810">
            <v>1</v>
          </cell>
        </row>
        <row r="811">
          <cell r="A811">
            <v>0</v>
          </cell>
          <cell r="E811">
            <v>1</v>
          </cell>
        </row>
        <row r="812">
          <cell r="A812">
            <v>0</v>
          </cell>
          <cell r="E812">
            <v>1</v>
          </cell>
        </row>
        <row r="813">
          <cell r="A813">
            <v>0</v>
          </cell>
          <cell r="E813">
            <v>1</v>
          </cell>
        </row>
        <row r="814">
          <cell r="A814">
            <v>0</v>
          </cell>
          <cell r="E814">
            <v>1</v>
          </cell>
        </row>
        <row r="815">
          <cell r="A815">
            <v>0</v>
          </cell>
          <cell r="E815">
            <v>1</v>
          </cell>
        </row>
        <row r="816">
          <cell r="A816">
            <v>0</v>
          </cell>
          <cell r="E816">
            <v>1</v>
          </cell>
        </row>
        <row r="817">
          <cell r="A817">
            <v>0</v>
          </cell>
          <cell r="E817">
            <v>1</v>
          </cell>
        </row>
        <row r="818">
          <cell r="A818">
            <v>0</v>
          </cell>
          <cell r="E818">
            <v>1</v>
          </cell>
        </row>
        <row r="819">
          <cell r="A819">
            <v>0</v>
          </cell>
          <cell r="E819">
            <v>1</v>
          </cell>
        </row>
        <row r="820">
          <cell r="A820">
            <v>0</v>
          </cell>
          <cell r="E820">
            <v>1</v>
          </cell>
        </row>
        <row r="821">
          <cell r="A821">
            <v>0</v>
          </cell>
          <cell r="E821">
            <v>1</v>
          </cell>
        </row>
        <row r="822">
          <cell r="A822">
            <v>0</v>
          </cell>
          <cell r="B822" t="str">
            <v>APARELHOS, LOUÇAS, METAIS E ACESSORIOS SANITARIOS</v>
          </cell>
        </row>
        <row r="823">
          <cell r="A823">
            <v>0</v>
          </cell>
          <cell r="B823" t="str">
            <v>Porta toalha em louça tubular</v>
          </cell>
          <cell r="D823" t="str">
            <v>ud</v>
          </cell>
          <cell r="E823">
            <v>1</v>
          </cell>
        </row>
        <row r="824">
          <cell r="A824">
            <v>0</v>
          </cell>
          <cell r="B824" t="str">
            <v>Tanque de louça com torneira, sifao, valv</v>
          </cell>
          <cell r="D824" t="str">
            <v>ud</v>
          </cell>
          <cell r="E824">
            <v>1</v>
          </cell>
        </row>
        <row r="825">
          <cell r="A825">
            <v>0</v>
          </cell>
          <cell r="B825" t="str">
            <v>Armario de embutir com espelho p lavatorio</v>
          </cell>
          <cell r="D825" t="str">
            <v>ud</v>
          </cell>
          <cell r="E825">
            <v>1</v>
          </cell>
        </row>
        <row r="826">
          <cell r="A826">
            <v>0</v>
          </cell>
          <cell r="B826" t="str">
            <v>Saboneteira de louça</v>
          </cell>
          <cell r="D826" t="str">
            <v>ud</v>
          </cell>
          <cell r="E826">
            <v>1</v>
          </cell>
        </row>
        <row r="827">
          <cell r="A827">
            <v>0</v>
          </cell>
          <cell r="B827" t="str">
            <v>Porta papel de louça</v>
          </cell>
          <cell r="D827" t="str">
            <v>ud</v>
          </cell>
          <cell r="E827">
            <v>1</v>
          </cell>
        </row>
        <row r="828">
          <cell r="A828">
            <v>0</v>
          </cell>
          <cell r="B828" t="str">
            <v>Cabide de louça</v>
          </cell>
          <cell r="D828" t="str">
            <v>ud</v>
          </cell>
          <cell r="E828">
            <v>1</v>
          </cell>
        </row>
        <row r="829">
          <cell r="A829">
            <v>0</v>
          </cell>
          <cell r="B829" t="str">
            <v>Bacia sifonada de louça com assento</v>
          </cell>
          <cell r="D829" t="str">
            <v>ud</v>
          </cell>
          <cell r="E829">
            <v>1</v>
          </cell>
        </row>
        <row r="830">
          <cell r="A830">
            <v>0</v>
          </cell>
          <cell r="B830" t="str">
            <v>Bide de louça com jogo de metais</v>
          </cell>
          <cell r="D830" t="str">
            <v>ud</v>
          </cell>
          <cell r="E830">
            <v>1</v>
          </cell>
        </row>
        <row r="831">
          <cell r="A831">
            <v>0</v>
          </cell>
          <cell r="B831" t="str">
            <v>Lavatorio de louça com coluna, torneira, misturador, sifao e valv</v>
          </cell>
          <cell r="D831" t="str">
            <v>ud</v>
          </cell>
          <cell r="E831">
            <v>1</v>
          </cell>
        </row>
        <row r="832">
          <cell r="A832">
            <v>0</v>
          </cell>
          <cell r="B832" t="str">
            <v>Caixa de descarga de embutir em cimento amianto</v>
          </cell>
          <cell r="D832" t="str">
            <v>ud</v>
          </cell>
          <cell r="E832">
            <v>1</v>
          </cell>
        </row>
        <row r="833">
          <cell r="A833">
            <v>0</v>
          </cell>
          <cell r="B833" t="str">
            <v>Torneira cromada de 1/2 para jardim</v>
          </cell>
          <cell r="D833" t="str">
            <v>ud</v>
          </cell>
          <cell r="E833">
            <v>1</v>
          </cell>
        </row>
        <row r="834">
          <cell r="A834">
            <v>0</v>
          </cell>
          <cell r="B834" t="str">
            <v>Torneira de metal de 3/4 para tanque e pia</v>
          </cell>
          <cell r="D834" t="str">
            <v>ud</v>
          </cell>
          <cell r="E834">
            <v>1</v>
          </cell>
        </row>
        <row r="835">
          <cell r="A835">
            <v>0</v>
          </cell>
          <cell r="B835" t="str">
            <v>Chuveiro eletrico</v>
          </cell>
          <cell r="D835" t="str">
            <v>ud</v>
          </cell>
          <cell r="E835">
            <v>1</v>
          </cell>
        </row>
        <row r="836">
          <cell r="A836">
            <v>0</v>
          </cell>
          <cell r="B836" t="str">
            <v>Mictorio coletivo em aço inox c/ registro de pressao- 1,0m</v>
          </cell>
          <cell r="D836" t="str">
            <v>ud</v>
          </cell>
          <cell r="E836">
            <v>1</v>
          </cell>
        </row>
        <row r="837">
          <cell r="A837">
            <v>0</v>
          </cell>
          <cell r="B837" t="str">
            <v>Pia 2 cubas em aço inox, com torneira, sifao, valv- 2,00m</v>
          </cell>
          <cell r="D837" t="str">
            <v>ud</v>
          </cell>
          <cell r="E837">
            <v>1</v>
          </cell>
        </row>
        <row r="838">
          <cell r="A838">
            <v>0</v>
          </cell>
          <cell r="B838" t="str">
            <v>Espelho cristal 0,40x0,60m</v>
          </cell>
          <cell r="D838" t="str">
            <v>ud</v>
          </cell>
          <cell r="E838">
            <v>1</v>
          </cell>
        </row>
        <row r="839">
          <cell r="A839">
            <v>0</v>
          </cell>
          <cell r="B839" t="str">
            <v>Chuveiro em Pvc de 1/2</v>
          </cell>
          <cell r="D839" t="str">
            <v>ud</v>
          </cell>
          <cell r="E839">
            <v>1</v>
          </cell>
        </row>
        <row r="840">
          <cell r="A840">
            <v>0</v>
          </cell>
          <cell r="B840" t="str">
            <v>Caixa de descarga plastica externa</v>
          </cell>
          <cell r="D840" t="str">
            <v>ud</v>
          </cell>
          <cell r="E840">
            <v>1</v>
          </cell>
        </row>
        <row r="841">
          <cell r="A841">
            <v>0</v>
          </cell>
          <cell r="B841" t="str">
            <v>Torneira plastica  1/2</v>
          </cell>
          <cell r="D841" t="str">
            <v>ud</v>
          </cell>
          <cell r="E841">
            <v>1</v>
          </cell>
        </row>
        <row r="842">
          <cell r="A842">
            <v>0</v>
          </cell>
          <cell r="B842" t="str">
            <v>Chuveiro cromado</v>
          </cell>
          <cell r="D842" t="str">
            <v>ud</v>
          </cell>
          <cell r="E842">
            <v>1</v>
          </cell>
        </row>
        <row r="843">
          <cell r="A843">
            <v>0</v>
          </cell>
          <cell r="B843" t="str">
            <v>Lavatorio de louça sem coluna, com torneira, sifao e valv</v>
          </cell>
          <cell r="D843" t="str">
            <v>ud</v>
          </cell>
          <cell r="E843">
            <v>1</v>
          </cell>
        </row>
        <row r="844">
          <cell r="A844">
            <v>0</v>
          </cell>
          <cell r="B844" t="str">
            <v>Pia em uma cuba em aço inox, com torneira, sifao e valv- 1,50 m</v>
          </cell>
          <cell r="D844" t="str">
            <v>ud</v>
          </cell>
          <cell r="E844">
            <v>1</v>
          </cell>
        </row>
        <row r="845">
          <cell r="A845">
            <v>0</v>
          </cell>
          <cell r="B845" t="str">
            <v>Tanpo de marmore branco, esp 2 cm</v>
          </cell>
          <cell r="D845" t="str">
            <v>m²</v>
          </cell>
          <cell r="E845">
            <v>1</v>
          </cell>
        </row>
        <row r="846">
          <cell r="A846">
            <v>0</v>
          </cell>
          <cell r="B846" t="str">
            <v>Lavatorio de louça com coluna, torneira, sifao e valv</v>
          </cell>
          <cell r="D846" t="str">
            <v>ud</v>
          </cell>
          <cell r="E846">
            <v>1</v>
          </cell>
        </row>
        <row r="847">
          <cell r="A847">
            <v>0</v>
          </cell>
          <cell r="B847" t="str">
            <v>Tanque inox com torneira sifao e valvula</v>
          </cell>
          <cell r="D847" t="str">
            <v>ud</v>
          </cell>
          <cell r="E847">
            <v>1</v>
          </cell>
        </row>
        <row r="848">
          <cell r="A848">
            <v>0</v>
          </cell>
          <cell r="B848" t="str">
            <v>Mictorio de louça com acessorios</v>
          </cell>
          <cell r="D848" t="str">
            <v>ud</v>
          </cell>
          <cell r="E848">
            <v>1</v>
          </cell>
        </row>
        <row r="849">
          <cell r="A849">
            <v>0</v>
          </cell>
          <cell r="B849" t="str">
            <v>Bebedouro em aço inox com 4 torn e filtro</v>
          </cell>
          <cell r="D849" t="str">
            <v>ud</v>
          </cell>
          <cell r="E849">
            <v>1</v>
          </cell>
        </row>
        <row r="850">
          <cell r="A850">
            <v>0</v>
          </cell>
          <cell r="B850" t="str">
            <v>Mictorio em aço inox com registro pressao</v>
          </cell>
          <cell r="D850" t="str">
            <v>m</v>
          </cell>
          <cell r="E850">
            <v>1</v>
          </cell>
        </row>
        <row r="851">
          <cell r="A851">
            <v>0</v>
          </cell>
          <cell r="B851" t="str">
            <v>Bacia sifonada com cx de descarga acoplada com assento</v>
          </cell>
          <cell r="D851" t="str">
            <v>ud</v>
          </cell>
          <cell r="E851">
            <v>1</v>
          </cell>
        </row>
        <row r="852">
          <cell r="A852">
            <v>0</v>
          </cell>
          <cell r="B852" t="str">
            <v>Valvula de descarga hidra cromada de 1 1/2</v>
          </cell>
          <cell r="D852" t="str">
            <v>ud</v>
          </cell>
          <cell r="E852">
            <v>1</v>
          </cell>
        </row>
        <row r="853">
          <cell r="A853">
            <v>0</v>
          </cell>
          <cell r="B853" t="str">
            <v>Ducha higienica cromada</v>
          </cell>
          <cell r="D853" t="str">
            <v>ud</v>
          </cell>
          <cell r="E853">
            <v>1</v>
          </cell>
        </row>
        <row r="854">
          <cell r="A854">
            <v>0</v>
          </cell>
          <cell r="B854" t="str">
            <v>Barra em aço inox- wc defic</v>
          </cell>
          <cell r="D854" t="str">
            <v>m</v>
          </cell>
          <cell r="E854">
            <v>1</v>
          </cell>
        </row>
        <row r="855">
          <cell r="A855">
            <v>0</v>
          </cell>
          <cell r="E855">
            <v>1</v>
          </cell>
        </row>
        <row r="856">
          <cell r="A856">
            <v>0</v>
          </cell>
          <cell r="E856">
            <v>1</v>
          </cell>
        </row>
        <row r="857">
          <cell r="A857">
            <v>0</v>
          </cell>
          <cell r="E857">
            <v>1</v>
          </cell>
        </row>
        <row r="858">
          <cell r="A858">
            <v>0</v>
          </cell>
          <cell r="E858">
            <v>1</v>
          </cell>
        </row>
        <row r="859">
          <cell r="A859">
            <v>0</v>
          </cell>
          <cell r="E859">
            <v>1</v>
          </cell>
        </row>
        <row r="860">
          <cell r="A860">
            <v>0</v>
          </cell>
          <cell r="E860">
            <v>1</v>
          </cell>
        </row>
        <row r="861">
          <cell r="A861">
            <v>0</v>
          </cell>
          <cell r="E861">
            <v>1</v>
          </cell>
        </row>
        <row r="862">
          <cell r="A862">
            <v>0</v>
          </cell>
          <cell r="E862">
            <v>1</v>
          </cell>
        </row>
        <row r="863">
          <cell r="A863">
            <v>0</v>
          </cell>
          <cell r="E863">
            <v>1</v>
          </cell>
        </row>
        <row r="864">
          <cell r="A864">
            <v>0</v>
          </cell>
          <cell r="E864">
            <v>1</v>
          </cell>
        </row>
        <row r="865">
          <cell r="A865">
            <v>0</v>
          </cell>
          <cell r="E865">
            <v>1</v>
          </cell>
        </row>
        <row r="866">
          <cell r="A866">
            <v>0</v>
          </cell>
          <cell r="E866">
            <v>1</v>
          </cell>
        </row>
        <row r="867">
          <cell r="A867">
            <v>0</v>
          </cell>
          <cell r="E867">
            <v>1</v>
          </cell>
        </row>
        <row r="868">
          <cell r="A868">
            <v>0</v>
          </cell>
          <cell r="E868">
            <v>1</v>
          </cell>
        </row>
        <row r="869">
          <cell r="A869">
            <v>0</v>
          </cell>
          <cell r="E869">
            <v>1</v>
          </cell>
        </row>
        <row r="870">
          <cell r="A870">
            <v>0</v>
          </cell>
          <cell r="B870" t="str">
            <v>INSTALAÇÕES DE AR CONDICIONADO</v>
          </cell>
        </row>
        <row r="871">
          <cell r="A871">
            <v>0</v>
          </cell>
          <cell r="B871" t="str">
            <v>Aparelho de ar split 9.000 BTUS instalado</v>
          </cell>
          <cell r="E871">
            <v>1</v>
          </cell>
        </row>
        <row r="872">
          <cell r="A872">
            <v>0</v>
          </cell>
          <cell r="B872" t="str">
            <v>Aparelho de ar split 12.000 BTUS instalado</v>
          </cell>
          <cell r="E872">
            <v>1</v>
          </cell>
        </row>
        <row r="873">
          <cell r="A873">
            <v>0</v>
          </cell>
          <cell r="B873" t="str">
            <v>Aparelho de ar split 18.000 BTUS instalado</v>
          </cell>
          <cell r="E873">
            <v>1</v>
          </cell>
        </row>
        <row r="874">
          <cell r="A874">
            <v>0</v>
          </cell>
          <cell r="B874" t="str">
            <v>Aparelho de ar split 24.000 BTUS instalado</v>
          </cell>
          <cell r="E874">
            <v>1</v>
          </cell>
        </row>
        <row r="875">
          <cell r="A875">
            <v>0</v>
          </cell>
          <cell r="E875">
            <v>1</v>
          </cell>
        </row>
        <row r="876">
          <cell r="A876">
            <v>0</v>
          </cell>
          <cell r="E876">
            <v>1</v>
          </cell>
        </row>
        <row r="877">
          <cell r="A877">
            <v>0</v>
          </cell>
          <cell r="E877">
            <v>1</v>
          </cell>
        </row>
        <row r="878">
          <cell r="A878">
            <v>0</v>
          </cell>
          <cell r="E878">
            <v>1</v>
          </cell>
        </row>
        <row r="879">
          <cell r="A879">
            <v>0</v>
          </cell>
          <cell r="E879">
            <v>1</v>
          </cell>
        </row>
        <row r="880">
          <cell r="A880">
            <v>0</v>
          </cell>
          <cell r="B880" t="str">
            <v>URBANIZAÇÃO</v>
          </cell>
        </row>
        <row r="881">
          <cell r="A881">
            <v>0</v>
          </cell>
          <cell r="B881" t="str">
            <v>Plantio de grama, incl terra preta</v>
          </cell>
          <cell r="D881" t="str">
            <v>m²</v>
          </cell>
          <cell r="E881">
            <v>1</v>
          </cell>
        </row>
        <row r="882">
          <cell r="A882">
            <v>0</v>
          </cell>
          <cell r="B882" t="str">
            <v>Mastro em f galv sobre base concreto- 3 ud</v>
          </cell>
          <cell r="D882" t="str">
            <v>cj</v>
          </cell>
          <cell r="E882">
            <v>1</v>
          </cell>
        </row>
        <row r="883">
          <cell r="A883">
            <v>0</v>
          </cell>
          <cell r="B883" t="str">
            <v>Sargeta em concreto simples</v>
          </cell>
          <cell r="D883" t="str">
            <v>m³</v>
          </cell>
          <cell r="E883">
            <v>1</v>
          </cell>
        </row>
        <row r="884">
          <cell r="A884">
            <v>0</v>
          </cell>
          <cell r="B884" t="str">
            <v>Muro em alvenaria rebocado e pintado- 2 faces- h 2 m</v>
          </cell>
          <cell r="D884" t="str">
            <v>m</v>
          </cell>
          <cell r="E884">
            <v>1</v>
          </cell>
        </row>
        <row r="885">
          <cell r="A885">
            <v>0</v>
          </cell>
          <cell r="B885" t="str">
            <v>Colchao de areia, esp 20 cm</v>
          </cell>
          <cell r="D885" t="str">
            <v>m²</v>
          </cell>
          <cell r="E885">
            <v>1</v>
          </cell>
        </row>
        <row r="886">
          <cell r="A886">
            <v>0</v>
          </cell>
          <cell r="B886" t="str">
            <v>Cerca em mouroes concreto/ arame farpado( 10 fiadas, esp 2,5m, h 2m)</v>
          </cell>
          <cell r="D886" t="str">
            <v>m</v>
          </cell>
          <cell r="E886">
            <v>1</v>
          </cell>
        </row>
        <row r="887">
          <cell r="A887">
            <v>0</v>
          </cell>
          <cell r="B887" t="str">
            <v>Meio fio em concreto sem lamina dagua</v>
          </cell>
          <cell r="D887" t="str">
            <v>m</v>
          </cell>
          <cell r="E887">
            <v>1</v>
          </cell>
        </row>
        <row r="888">
          <cell r="A888">
            <v>0</v>
          </cell>
          <cell r="B888" t="str">
            <v>Meio fio em concreto com lamina dagua</v>
          </cell>
          <cell r="D888" t="str">
            <v>m</v>
          </cell>
          <cell r="E888">
            <v>1</v>
          </cell>
        </row>
        <row r="889">
          <cell r="A889">
            <v>0</v>
          </cell>
          <cell r="B889" t="str">
            <v>Mureta em alvenaria, rebocada e pintada, 2 faces h 1m</v>
          </cell>
          <cell r="D889" t="str">
            <v>m</v>
          </cell>
          <cell r="E889">
            <v>1</v>
          </cell>
        </row>
        <row r="890">
          <cell r="A890">
            <v>0</v>
          </cell>
          <cell r="B890" t="str">
            <v>Muro em alvenaria rebocado e pintado- 2 faces- h 2,50m</v>
          </cell>
          <cell r="D890" t="str">
            <v>m</v>
          </cell>
          <cell r="E890">
            <v>1</v>
          </cell>
        </row>
        <row r="891">
          <cell r="A891">
            <v>0</v>
          </cell>
          <cell r="B891" t="str">
            <v>Blokret sextavado esp 10cm, incl colchao de areia e rejuntamento</v>
          </cell>
          <cell r="D891" t="str">
            <v>m²</v>
          </cell>
          <cell r="E891">
            <v>1</v>
          </cell>
        </row>
        <row r="892">
          <cell r="A892">
            <v>0</v>
          </cell>
          <cell r="B892" t="str">
            <v>Blokret sextavado esp 8cm, incl colchao de areia e rejuntamento</v>
          </cell>
          <cell r="D892" t="str">
            <v>m²</v>
          </cell>
          <cell r="E892">
            <v>1</v>
          </cell>
        </row>
        <row r="893">
          <cell r="A893">
            <v>0</v>
          </cell>
          <cell r="B893" t="str">
            <v>Blokret sextavado esp 5cm, incl colchao de areia e rejuntamento</v>
          </cell>
          <cell r="D893" t="str">
            <v>m²</v>
          </cell>
          <cell r="E893">
            <v>1</v>
          </cell>
        </row>
        <row r="894">
          <cell r="A894">
            <v>0</v>
          </cell>
          <cell r="B894" t="str">
            <v>Paralelepipedo, incl colchao de areia e rejuntamento</v>
          </cell>
          <cell r="D894" t="str">
            <v>m²</v>
          </cell>
          <cell r="E894">
            <v>1</v>
          </cell>
        </row>
        <row r="895">
          <cell r="A895">
            <v>0</v>
          </cell>
          <cell r="B895" t="str">
            <v>Pedra portuguesa, incl colchao de areia e rejuntamento</v>
          </cell>
          <cell r="D895" t="str">
            <v>m²</v>
          </cell>
          <cell r="E895">
            <v>1</v>
          </cell>
        </row>
        <row r="896">
          <cell r="A896">
            <v>0</v>
          </cell>
          <cell r="B896" t="str">
            <v>Reassentamento de blokret, incl areia e rejuntamento</v>
          </cell>
          <cell r="D896" t="str">
            <v>m²</v>
          </cell>
          <cell r="E896">
            <v>1</v>
          </cell>
        </row>
        <row r="897">
          <cell r="A897">
            <v>0</v>
          </cell>
          <cell r="B897" t="str">
            <v>Piso em concreto estampado esp 5cm</v>
          </cell>
          <cell r="D897" t="str">
            <v>m²</v>
          </cell>
          <cell r="E897">
            <v>1</v>
          </cell>
        </row>
        <row r="898">
          <cell r="A898">
            <v>0</v>
          </cell>
          <cell r="B898" t="str">
            <v>Piso em concreto estampado esp 7cm</v>
          </cell>
          <cell r="D898" t="str">
            <v>m²</v>
          </cell>
          <cell r="E898">
            <v>1</v>
          </cell>
        </row>
        <row r="899">
          <cell r="A899">
            <v>0</v>
          </cell>
          <cell r="B899" t="str">
            <v>Blokret intertravado esp 9cm, incl colchao de areia e rejuntamento</v>
          </cell>
          <cell r="D899" t="str">
            <v>m²</v>
          </cell>
          <cell r="E899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endar"/>
    </sheetNames>
    <sheetDataSet>
      <sheetData sheetId="0">
        <row r="59">
          <cell r="H59">
            <v>9</v>
          </cell>
        </row>
        <row r="60">
          <cell r="H60">
            <v>2006</v>
          </cell>
        </row>
        <row r="63">
          <cell r="H63" t="str">
            <v>January</v>
          </cell>
        </row>
        <row r="64">
          <cell r="H64" t="str">
            <v>February</v>
          </cell>
        </row>
        <row r="65">
          <cell r="H65" t="str">
            <v>March</v>
          </cell>
        </row>
        <row r="66">
          <cell r="H66" t="str">
            <v>April</v>
          </cell>
        </row>
        <row r="67">
          <cell r="H67" t="str">
            <v>May</v>
          </cell>
        </row>
        <row r="68">
          <cell r="H68" t="str">
            <v>June</v>
          </cell>
        </row>
        <row r="69">
          <cell r="H69" t="str">
            <v>July</v>
          </cell>
        </row>
        <row r="70">
          <cell r="H70" t="str">
            <v>August</v>
          </cell>
        </row>
        <row r="71">
          <cell r="H71" t="str">
            <v>September</v>
          </cell>
        </row>
        <row r="72">
          <cell r="H72" t="str">
            <v>October</v>
          </cell>
        </row>
        <row r="73">
          <cell r="H73" t="str">
            <v>November</v>
          </cell>
        </row>
        <row r="74">
          <cell r="H74" t="str">
            <v>December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1-VIG_FUND-AGO2000"/>
      <sheetName val="Drenagem"/>
      <sheetName val="Etapa Única"/>
      <sheetName val="ORÇAMENTO"/>
      <sheetName val="QCI"/>
      <sheetName val="CFF"/>
      <sheetName val="BDI"/>
      <sheetName val="ENC.SOC."/>
      <sheetName val="1.ADM LOCAL"/>
      <sheetName val="2.SER.PRELIM."/>
      <sheetName val="3.DEM. E RET."/>
      <sheetName val="4.COBERTURA"/>
      <sheetName val="5.PAREDES"/>
      <sheetName val="6.REVEST"/>
      <sheetName val="7.PINTURA"/>
      <sheetName val="8.PISOS"/>
      <sheetName val="9.ESQUADRIA"/>
      <sheetName val="composição_unitária"/>
      <sheetName val="custo_profissional"/>
      <sheetName val="BDI_MATERIAL"/>
      <sheetName val="CPU"/>
      <sheetName val="CPU (2)"/>
      <sheetName val="INSUMOS_SINAPI_12_14"/>
      <sheetName val="SERVIÇOS_SINAPI_12_14"/>
      <sheetName val="10.INST. ELÉTRICAS"/>
      <sheetName val="11.INST. HIDROSSANIT."/>
      <sheetName val="12.SERV. FINAIS"/>
      <sheetName val="esquadrias"/>
      <sheetName val="geral"/>
    </sheetNames>
    <sheetDataSet>
      <sheetData sheetId="0" refreshError="1">
        <row r="13">
          <cell r="B13">
            <v>1</v>
          </cell>
          <cell r="C13">
            <v>0.15</v>
          </cell>
          <cell r="D13">
            <v>0.2</v>
          </cell>
          <cell r="E13">
            <v>0.5</v>
          </cell>
          <cell r="F13">
            <v>0.1</v>
          </cell>
          <cell r="G13">
            <v>2.25</v>
          </cell>
          <cell r="H13">
            <v>0.47249999999999998</v>
          </cell>
          <cell r="I13">
            <v>0.78749999999999998</v>
          </cell>
          <cell r="J13">
            <v>2.8125000000000001E-2</v>
          </cell>
          <cell r="K13">
            <v>2.25</v>
          </cell>
          <cell r="L13">
            <v>0.16874999999999998</v>
          </cell>
        </row>
        <row r="14">
          <cell r="B14">
            <v>1</v>
          </cell>
          <cell r="C14">
            <v>0.2</v>
          </cell>
          <cell r="D14">
            <v>0.2</v>
          </cell>
          <cell r="E14">
            <v>0.5</v>
          </cell>
          <cell r="F14">
            <v>0.1</v>
          </cell>
          <cell r="G14">
            <v>18.257000000000005</v>
          </cell>
          <cell r="H14">
            <v>4.3816800000000011</v>
          </cell>
          <cell r="I14">
            <v>7.3028000000000022</v>
          </cell>
          <cell r="J14">
            <v>0.27385500000000013</v>
          </cell>
          <cell r="K14">
            <v>18.257000000000005</v>
          </cell>
          <cell r="L14">
            <v>1.8257000000000005</v>
          </cell>
        </row>
        <row r="15">
          <cell r="B15">
            <v>1</v>
          </cell>
          <cell r="C15">
            <v>0.25</v>
          </cell>
          <cell r="D15">
            <v>0.2</v>
          </cell>
          <cell r="E15">
            <v>0.6</v>
          </cell>
          <cell r="F15">
            <v>0.1</v>
          </cell>
          <cell r="G15">
            <v>5.1250000000000009</v>
          </cell>
          <cell r="H15">
            <v>1.6143750000000003</v>
          </cell>
          <cell r="I15">
            <v>2.3062500000000004</v>
          </cell>
          <cell r="J15">
            <v>8.9687500000000017E-2</v>
          </cell>
          <cell r="K15">
            <v>6.1500000000000012</v>
          </cell>
          <cell r="L15">
            <v>0.76875000000000016</v>
          </cell>
        </row>
        <row r="16">
          <cell r="B16">
            <v>1</v>
          </cell>
          <cell r="C16">
            <v>0.15</v>
          </cell>
          <cell r="D16">
            <v>0.2</v>
          </cell>
          <cell r="E16">
            <v>0.5</v>
          </cell>
          <cell r="F16">
            <v>0.1</v>
          </cell>
          <cell r="G16">
            <v>9.2299999999999986</v>
          </cell>
          <cell r="H16">
            <v>1.9382999999999997</v>
          </cell>
          <cell r="I16">
            <v>3.2304999999999993</v>
          </cell>
          <cell r="J16">
            <v>0.11537499999999999</v>
          </cell>
          <cell r="K16">
            <v>9.2299999999999986</v>
          </cell>
          <cell r="L16">
            <v>0.69224999999999992</v>
          </cell>
        </row>
        <row r="17">
          <cell r="B17">
            <v>1</v>
          </cell>
          <cell r="C17">
            <v>0.25</v>
          </cell>
          <cell r="D17">
            <v>0.2</v>
          </cell>
          <cell r="E17">
            <v>0.6</v>
          </cell>
          <cell r="F17">
            <v>0.1</v>
          </cell>
          <cell r="G17">
            <v>4.9000000000000004</v>
          </cell>
          <cell r="H17">
            <v>1.5435000000000001</v>
          </cell>
          <cell r="I17">
            <v>2.2050000000000001</v>
          </cell>
          <cell r="J17">
            <v>8.5750000000000007E-2</v>
          </cell>
          <cell r="K17">
            <v>5.88</v>
          </cell>
          <cell r="L17">
            <v>0.73499999999999999</v>
          </cell>
        </row>
        <row r="18">
          <cell r="B18">
            <v>1</v>
          </cell>
          <cell r="C18">
            <v>0.2</v>
          </cell>
          <cell r="D18">
            <v>0.2</v>
          </cell>
          <cell r="E18">
            <v>0.6</v>
          </cell>
          <cell r="F18">
            <v>0.1</v>
          </cell>
          <cell r="G18">
            <v>7.9049999999999994</v>
          </cell>
          <cell r="H18">
            <v>2.2133999999999996</v>
          </cell>
          <cell r="I18">
            <v>3.1619999999999999</v>
          </cell>
          <cell r="J18">
            <v>0.11857500000000001</v>
          </cell>
          <cell r="K18">
            <v>9.4859999999999989</v>
          </cell>
          <cell r="L18">
            <v>0.94859999999999989</v>
          </cell>
        </row>
        <row r="19">
          <cell r="B19">
            <v>1</v>
          </cell>
          <cell r="C19">
            <v>0.4</v>
          </cell>
          <cell r="D19">
            <v>0.2</v>
          </cell>
          <cell r="E19">
            <v>0.6</v>
          </cell>
          <cell r="F19">
            <v>0.1</v>
          </cell>
          <cell r="G19">
            <v>3.5</v>
          </cell>
          <cell r="H19">
            <v>1.4700000000000002</v>
          </cell>
          <cell r="I19">
            <v>2.1000000000000005</v>
          </cell>
          <cell r="J19">
            <v>8.7500000000000008E-2</v>
          </cell>
          <cell r="K19">
            <v>4.2</v>
          </cell>
          <cell r="L19">
            <v>0.84</v>
          </cell>
        </row>
        <row r="20">
          <cell r="B20">
            <v>1</v>
          </cell>
          <cell r="C20">
            <v>0.25</v>
          </cell>
          <cell r="D20">
            <v>0.2</v>
          </cell>
          <cell r="E20">
            <v>0.6</v>
          </cell>
          <cell r="F20">
            <v>0.1</v>
          </cell>
          <cell r="G20">
            <v>7.9249999999999989</v>
          </cell>
          <cell r="H20">
            <v>2.4963749999999996</v>
          </cell>
          <cell r="I20">
            <v>3.5662499999999997</v>
          </cell>
          <cell r="J20">
            <v>0.13868749999999996</v>
          </cell>
          <cell r="K20">
            <v>9.509999999999998</v>
          </cell>
          <cell r="L20">
            <v>1.1887499999999998</v>
          </cell>
        </row>
        <row r="21">
          <cell r="B21">
            <v>1</v>
          </cell>
          <cell r="C21">
            <v>0.2</v>
          </cell>
          <cell r="D21">
            <v>0.2</v>
          </cell>
          <cell r="E21">
            <v>0.5</v>
          </cell>
          <cell r="F21">
            <v>0.1</v>
          </cell>
          <cell r="G21">
            <v>7.3</v>
          </cell>
          <cell r="H21">
            <v>1.752</v>
          </cell>
          <cell r="I21">
            <v>2.92</v>
          </cell>
          <cell r="J21">
            <v>0.10950000000000003</v>
          </cell>
          <cell r="K21">
            <v>7.3</v>
          </cell>
          <cell r="L21">
            <v>0.73</v>
          </cell>
        </row>
        <row r="22">
          <cell r="B22">
            <v>1</v>
          </cell>
          <cell r="C22">
            <v>0.25</v>
          </cell>
          <cell r="D22">
            <v>0.2</v>
          </cell>
          <cell r="E22">
            <v>0.6</v>
          </cell>
          <cell r="F22">
            <v>0.1</v>
          </cell>
          <cell r="G22">
            <v>7.85</v>
          </cell>
          <cell r="H22">
            <v>2.47275</v>
          </cell>
          <cell r="I22">
            <v>3.5324999999999998</v>
          </cell>
          <cell r="J22">
            <v>0.137375</v>
          </cell>
          <cell r="K22">
            <v>9.42</v>
          </cell>
          <cell r="L22">
            <v>1.1775</v>
          </cell>
        </row>
        <row r="23">
          <cell r="B23">
            <v>1</v>
          </cell>
          <cell r="C23">
            <v>0.2</v>
          </cell>
          <cell r="D23">
            <v>0.2</v>
          </cell>
          <cell r="E23">
            <v>0.6</v>
          </cell>
          <cell r="F23">
            <v>0.1</v>
          </cell>
          <cell r="G23">
            <v>7.9249999999999989</v>
          </cell>
          <cell r="H23">
            <v>2.2189999999999994</v>
          </cell>
          <cell r="I23">
            <v>3.17</v>
          </cell>
          <cell r="J23">
            <v>0.11887500000000001</v>
          </cell>
          <cell r="K23">
            <v>9.509999999999998</v>
          </cell>
          <cell r="L23">
            <v>0.95099999999999985</v>
          </cell>
        </row>
        <row r="24">
          <cell r="B24">
            <v>1</v>
          </cell>
          <cell r="C24">
            <v>0.3</v>
          </cell>
          <cell r="D24">
            <v>0.2</v>
          </cell>
          <cell r="E24">
            <v>0.5</v>
          </cell>
          <cell r="F24">
            <v>0.1</v>
          </cell>
          <cell r="G24">
            <v>3.6</v>
          </cell>
          <cell r="H24">
            <v>1.08</v>
          </cell>
          <cell r="I24">
            <v>1.8</v>
          </cell>
          <cell r="J24">
            <v>7.2000000000000008E-2</v>
          </cell>
          <cell r="K24">
            <v>3.6</v>
          </cell>
          <cell r="L24">
            <v>0.54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H26">
            <v>29.741640000000004</v>
          </cell>
          <cell r="I26">
            <v>46.0824</v>
          </cell>
          <cell r="J26">
            <v>1.734005</v>
          </cell>
          <cell r="K26">
            <v>123.48899999999998</v>
          </cell>
          <cell r="L26">
            <v>12.784500000000001</v>
          </cell>
        </row>
        <row r="28">
          <cell r="K28" t="str">
            <v xml:space="preserve"> (C/REL A AREA CONSTR)</v>
          </cell>
        </row>
        <row r="30">
          <cell r="C30">
            <v>29.741640000000004</v>
          </cell>
          <cell r="D30" t="str">
            <v>M3</v>
          </cell>
          <cell r="I30">
            <v>2.3263827290860029</v>
          </cell>
          <cell r="J30" t="str">
            <v>M3/M3</v>
          </cell>
          <cell r="K30">
            <v>4.1831894005457261E-2</v>
          </cell>
          <cell r="L30" t="str">
            <v>M3/M2</v>
          </cell>
        </row>
        <row r="31">
          <cell r="C31">
            <v>46.0824</v>
          </cell>
          <cell r="D31" t="str">
            <v>M2</v>
          </cell>
          <cell r="I31">
            <v>3.6045523876569279</v>
          </cell>
          <cell r="J31" t="str">
            <v>M2/M3</v>
          </cell>
          <cell r="K31">
            <v>6.481532532560691E-2</v>
          </cell>
          <cell r="L31" t="str">
            <v>M2/M2</v>
          </cell>
        </row>
        <row r="32">
          <cell r="C32">
            <v>1.734005</v>
          </cell>
          <cell r="D32" t="str">
            <v>M3</v>
          </cell>
          <cell r="I32">
            <v>0.13563338417615078</v>
          </cell>
          <cell r="J32" t="str">
            <v>M3/M3</v>
          </cell>
          <cell r="K32">
            <v>2.4388942023685616E-3</v>
          </cell>
          <cell r="L32" t="str">
            <v>M3/M2</v>
          </cell>
        </row>
        <row r="33">
          <cell r="C33">
            <v>123.48899999999998</v>
          </cell>
          <cell r="D33" t="str">
            <v>M2</v>
          </cell>
          <cell r="I33">
            <v>9.6592749032030945</v>
          </cell>
          <cell r="J33" t="str">
            <v>M2/M3</v>
          </cell>
          <cell r="K33">
            <v>0.17368843005429122</v>
          </cell>
          <cell r="L33" t="str">
            <v>M2/M2</v>
          </cell>
        </row>
        <row r="34">
          <cell r="C34">
            <v>12.784500000000001</v>
          </cell>
          <cell r="D34" t="str">
            <v>M3</v>
          </cell>
          <cell r="I34" t="str">
            <v xml:space="preserve">      -</v>
          </cell>
          <cell r="K34">
            <v>1.7981518467467442E-2</v>
          </cell>
          <cell r="L34" t="str">
            <v>M3/M2</v>
          </cell>
        </row>
        <row r="35">
          <cell r="C35">
            <v>1294</v>
          </cell>
          <cell r="D35" t="str">
            <v>KG</v>
          </cell>
          <cell r="I35">
            <v>101.21631663342328</v>
          </cell>
          <cell r="J35" t="str">
            <v>KG/M3</v>
          </cell>
          <cell r="K35">
            <v>1.8200230667529325</v>
          </cell>
        </row>
        <row r="36">
          <cell r="C36">
            <v>16.914594444444447</v>
          </cell>
          <cell r="D36" t="str">
            <v>M3</v>
          </cell>
          <cell r="I36">
            <v>1.3230548276776131</v>
          </cell>
          <cell r="J36" t="str">
            <v>M3/M3</v>
          </cell>
          <cell r="K36">
            <v>2.3790534817356952E-2</v>
          </cell>
          <cell r="L36" t="str">
            <v>M3/M2</v>
          </cell>
        </row>
        <row r="37">
          <cell r="C37">
            <v>16.675159222222224</v>
          </cell>
          <cell r="D37" t="str">
            <v>M3</v>
          </cell>
          <cell r="I37">
            <v>1.3043262718309063</v>
          </cell>
          <cell r="J37" t="str">
            <v>M3/M3</v>
          </cell>
          <cell r="K37">
            <v>2.3453766944530399E-2</v>
          </cell>
          <cell r="L37" t="str">
            <v>M3/M2</v>
          </cell>
        </row>
        <row r="38">
          <cell r="C38">
            <v>710.98</v>
          </cell>
          <cell r="D38" t="str">
            <v>M2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çamento Sintético"/>
      <sheetName val="Orçamento Analítico"/>
      <sheetName val="Buttons"/>
      <sheetName val="ENCARGOS SOCIAIS"/>
      <sheetName val="BDI "/>
      <sheetName val="#REF"/>
    </sheetNames>
    <sheetDataSet>
      <sheetData sheetId="0"/>
      <sheetData sheetId="1"/>
      <sheetData sheetId="2">
        <row r="2">
          <cell r="B2" t="str">
            <v>RECUPERAÇÃO DE ESTRADAS VICINAIS NO PA ÁGUA FRIA , MUNICÍPIO DE ELDORADO DO CARAJÁS - PA</v>
          </cell>
        </row>
      </sheetData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l"/>
      <sheetName val="MED_5"/>
      <sheetName val="REL MED_5"/>
      <sheetName val="Relatório-1ª med."/>
      <sheetName val="DRENA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ativo Av. Cristóvão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to"/>
      <sheetName val="DRE - 01"/>
      <sheetName val="DRE - 02"/>
      <sheetName val="DRE - 03"/>
      <sheetName val="DRE - 04"/>
      <sheetName val="DRE - 05"/>
      <sheetName val="DRE - 06"/>
      <sheetName val="DRE - 07"/>
      <sheetName val="DRE - 08"/>
      <sheetName val="DRE - 09"/>
      <sheetName val="DRE - 10"/>
      <sheetName val="DRE - 11"/>
      <sheetName val="DRE - 12"/>
      <sheetName val="DRE - 13"/>
    </sheetNames>
    <sheetDataSet>
      <sheetData sheetId="0">
        <row r="4">
          <cell r="C4" t="str">
            <v>CÓDIGO</v>
          </cell>
          <cell r="D4" t="str">
            <v>ITEM</v>
          </cell>
          <cell r="E4" t="str">
            <v>DESCRIÇÃO DO INSUMO</v>
          </cell>
          <cell r="F4" t="str">
            <v>UNID.</v>
          </cell>
          <cell r="G4" t="str">
            <v>PÇO. UNIT.</v>
          </cell>
          <cell r="H4" t="str">
            <v>QTDE. CONTRATO</v>
          </cell>
        </row>
        <row r="5">
          <cell r="C5" t="str">
            <v>AD05050100</v>
          </cell>
          <cell r="D5">
            <v>1</v>
          </cell>
          <cell r="E5" t="str">
            <v>Ensaio de andensamento edométrico em solo.</v>
          </cell>
          <cell r="F5" t="str">
            <v>un</v>
          </cell>
          <cell r="G5">
            <v>509.17</v>
          </cell>
          <cell r="H5">
            <v>44</v>
          </cell>
        </row>
        <row r="6">
          <cell r="C6" t="str">
            <v>AD05050200</v>
          </cell>
          <cell r="D6">
            <v>2</v>
          </cell>
          <cell r="E6" t="str">
            <v>Ensaio de laboratorio da Densidade Real.</v>
          </cell>
          <cell r="F6" t="str">
            <v>un</v>
          </cell>
          <cell r="G6">
            <v>56.78</v>
          </cell>
          <cell r="H6">
            <v>29</v>
          </cell>
        </row>
        <row r="7">
          <cell r="C7" t="str">
            <v>AD05050250</v>
          </cell>
          <cell r="D7">
            <v>3</v>
          </cell>
          <cell r="E7" t="str">
            <v>Ensaio em laboratorio do Limite de Liquidez.</v>
          </cell>
          <cell r="F7" t="str">
            <v>un</v>
          </cell>
          <cell r="G7">
            <v>41.29</v>
          </cell>
          <cell r="H7">
            <v>14</v>
          </cell>
        </row>
        <row r="8">
          <cell r="C8" t="str">
            <v>AD05050300</v>
          </cell>
          <cell r="D8">
            <v>4</v>
          </cell>
          <cell r="E8" t="str">
            <v xml:space="preserve">Ensaio em laboratório do limite de plasticidade. </v>
          </cell>
          <cell r="F8" t="str">
            <v>un</v>
          </cell>
          <cell r="G8">
            <v>41.29</v>
          </cell>
          <cell r="H8">
            <v>14</v>
          </cell>
        </row>
        <row r="9">
          <cell r="C9" t="str">
            <v>AD05050350</v>
          </cell>
          <cell r="D9">
            <v>5</v>
          </cell>
          <cell r="E9" t="str">
            <v>Ensaio em laboratório, do Peso Especifico.</v>
          </cell>
          <cell r="F9" t="str">
            <v>un</v>
          </cell>
          <cell r="G9">
            <v>22.86</v>
          </cell>
          <cell r="H9">
            <v>29</v>
          </cell>
        </row>
        <row r="10">
          <cell r="C10" t="str">
            <v>AD05050450</v>
          </cell>
          <cell r="D10">
            <v>6</v>
          </cell>
          <cell r="E10" t="str">
            <v>Ensaio Índice de Suporte Califórnia - Proctor Normal.</v>
          </cell>
          <cell r="F10" t="str">
            <v>un</v>
          </cell>
          <cell r="G10">
            <v>414.42</v>
          </cell>
          <cell r="H10">
            <v>43</v>
          </cell>
        </row>
        <row r="11">
          <cell r="C11" t="str">
            <v>AD05050700</v>
          </cell>
          <cell r="D11">
            <v>7</v>
          </cell>
          <cell r="E11" t="str">
            <v>Sondagem manual com pa e picareta por metro.</v>
          </cell>
          <cell r="F11" t="str">
            <v>m</v>
          </cell>
          <cell r="G11">
            <v>56.78</v>
          </cell>
          <cell r="H11">
            <v>280</v>
          </cell>
        </row>
        <row r="12">
          <cell r="C12" t="str">
            <v>AD20050050</v>
          </cell>
          <cell r="D12">
            <v>8</v>
          </cell>
          <cell r="E12" t="str">
            <v>Barracão de obra com paredes de madeira.</v>
          </cell>
          <cell r="F12" t="str">
            <v>m2</v>
          </cell>
          <cell r="G12">
            <v>141.75</v>
          </cell>
          <cell r="H12">
            <v>250</v>
          </cell>
        </row>
        <row r="13">
          <cell r="C13" t="str">
            <v>AD20050300</v>
          </cell>
          <cell r="D13">
            <v>9</v>
          </cell>
          <cell r="E13" t="str">
            <v>Tapume de vedação ou proteção.</v>
          </cell>
          <cell r="F13" t="str">
            <v>m2</v>
          </cell>
          <cell r="G13">
            <v>19.16</v>
          </cell>
          <cell r="H13">
            <v>24000</v>
          </cell>
        </row>
        <row r="14">
          <cell r="C14" t="str">
            <v>AD20200050</v>
          </cell>
          <cell r="D14">
            <v>10</v>
          </cell>
          <cell r="E14" t="str">
            <v>Instalação e ligação provisórias de energia.</v>
          </cell>
          <cell r="F14" t="str">
            <v>un</v>
          </cell>
          <cell r="G14">
            <v>595.94000000000005</v>
          </cell>
          <cell r="H14">
            <v>2</v>
          </cell>
        </row>
        <row r="15">
          <cell r="C15" t="str">
            <v xml:space="preserve">AD40050056 </v>
          </cell>
          <cell r="D15">
            <v>11</v>
          </cell>
          <cell r="E15" t="str">
            <v xml:space="preserve">Almoxarife(inclusive encargos sociais). </v>
          </cell>
          <cell r="F15" t="str">
            <v>h</v>
          </cell>
          <cell r="G15">
            <v>6.48</v>
          </cell>
          <cell r="H15">
            <v>1480</v>
          </cell>
        </row>
        <row r="16">
          <cell r="C16" t="str">
            <v>AD40050068</v>
          </cell>
          <cell r="D16">
            <v>12</v>
          </cell>
          <cell r="E16" t="str">
            <v>Apontador(inclusive encargos sociais).</v>
          </cell>
          <cell r="F16" t="str">
            <v>h</v>
          </cell>
          <cell r="G16">
            <v>6.48</v>
          </cell>
          <cell r="H16">
            <v>1480</v>
          </cell>
        </row>
        <row r="17">
          <cell r="C17" t="str">
            <v>AD40050074</v>
          </cell>
          <cell r="D17">
            <v>13</v>
          </cell>
          <cell r="E17" t="str">
            <v>Auxiliar de almoxarife(inclusive encargos sociais).</v>
          </cell>
          <cell r="F17" t="str">
            <v>h</v>
          </cell>
          <cell r="G17">
            <v>4.41</v>
          </cell>
          <cell r="H17">
            <v>1480</v>
          </cell>
        </row>
        <row r="18">
          <cell r="C18" t="str">
            <v>AD40050080</v>
          </cell>
          <cell r="D18">
            <v>14</v>
          </cell>
          <cell r="E18" t="str">
            <v>Auxiliar de escritório(inclusive encargos sociais).</v>
          </cell>
          <cell r="F18" t="str">
            <v>h</v>
          </cell>
          <cell r="G18">
            <v>5.32</v>
          </cell>
          <cell r="H18">
            <v>1480</v>
          </cell>
        </row>
        <row r="19">
          <cell r="C19" t="str">
            <v>AD40050086</v>
          </cell>
          <cell r="D19">
            <v>15</v>
          </cell>
          <cell r="E19" t="str">
            <v>Auxiliar técnico(inclusive encargos sociais).</v>
          </cell>
          <cell r="F19" t="str">
            <v>h</v>
          </cell>
          <cell r="G19">
            <v>8.1</v>
          </cell>
          <cell r="H19">
            <v>1480</v>
          </cell>
        </row>
        <row r="20">
          <cell r="C20" t="str">
            <v>AD40050092</v>
          </cell>
          <cell r="D20">
            <v>16</v>
          </cell>
          <cell r="E20" t="str">
            <v xml:space="preserve">Auxiliar de topografia(inclusive encargos sociais).     </v>
          </cell>
          <cell r="F20" t="str">
            <v>h</v>
          </cell>
          <cell r="G20">
            <v>4.5</v>
          </cell>
          <cell r="H20">
            <v>1480</v>
          </cell>
        </row>
        <row r="21">
          <cell r="C21" t="str">
            <v>AD40050098</v>
          </cell>
          <cell r="D21">
            <v>17</v>
          </cell>
          <cell r="E21" t="str">
            <v xml:space="preserve">Chefe de escritório(inclusive encargos sociais). </v>
          </cell>
          <cell r="F21" t="str">
            <v>h</v>
          </cell>
          <cell r="G21">
            <v>13.02</v>
          </cell>
          <cell r="H21">
            <v>1480</v>
          </cell>
        </row>
        <row r="22">
          <cell r="C22" t="str">
            <v>AD40050116</v>
          </cell>
          <cell r="D22">
            <v>18</v>
          </cell>
          <cell r="E22" t="str">
            <v>Encarregado(inclusive encargos sociais).</v>
          </cell>
          <cell r="F22" t="str">
            <v>h</v>
          </cell>
          <cell r="G22">
            <v>8.3699999999999992</v>
          </cell>
          <cell r="H22">
            <v>2960</v>
          </cell>
        </row>
        <row r="23">
          <cell r="C23" t="str">
            <v xml:space="preserve"> AD40050122</v>
          </cell>
          <cell r="D23">
            <v>19</v>
          </cell>
          <cell r="E23" t="str">
            <v>Engenheiro ou arquiteto jr(inclusive encargos sociais).</v>
          </cell>
          <cell r="F23" t="str">
            <v>h</v>
          </cell>
          <cell r="G23">
            <v>21.39</v>
          </cell>
          <cell r="H23">
            <v>1480</v>
          </cell>
        </row>
        <row r="24">
          <cell r="C24" t="str">
            <v>AD40050134</v>
          </cell>
          <cell r="D24">
            <v>20</v>
          </cell>
          <cell r="E24" t="str">
            <v xml:space="preserve">Engenheiro sênior(inclusive encargos sociais).  </v>
          </cell>
          <cell r="F24" t="str">
            <v>h</v>
          </cell>
          <cell r="G24">
            <v>54.35</v>
          </cell>
          <cell r="H24">
            <v>1110</v>
          </cell>
        </row>
        <row r="25">
          <cell r="C25" t="str">
            <v>AD40050146</v>
          </cell>
          <cell r="D25">
            <v>21</v>
          </cell>
          <cell r="E25" t="str">
            <v xml:space="preserve">Estagiário(inclusive encargos sociais).  </v>
          </cell>
          <cell r="F25" t="str">
            <v>h</v>
          </cell>
          <cell r="G25">
            <v>2.76</v>
          </cell>
          <cell r="H25">
            <v>2960</v>
          </cell>
        </row>
        <row r="26">
          <cell r="C26" t="str">
            <v>AD40050188</v>
          </cell>
          <cell r="D26">
            <v>22</v>
          </cell>
          <cell r="E26" t="str">
            <v>Secretaria(inclusive encargos sociais).</v>
          </cell>
          <cell r="F26" t="str">
            <v>h</v>
          </cell>
          <cell r="G26">
            <v>9.24</v>
          </cell>
          <cell r="H26">
            <v>1480</v>
          </cell>
        </row>
        <row r="27">
          <cell r="C27" t="str">
            <v>AD40050200</v>
          </cell>
          <cell r="D27">
            <v>23</v>
          </cell>
          <cell r="E27" t="str">
            <v xml:space="preserve">Supervisor de trafego(inclusive encargos sociais).    </v>
          </cell>
          <cell r="F27" t="str">
            <v>h</v>
          </cell>
          <cell r="G27">
            <v>29.17</v>
          </cell>
          <cell r="H27">
            <v>2960</v>
          </cell>
        </row>
        <row r="28">
          <cell r="C28" t="str">
            <v>AD40050212</v>
          </cell>
          <cell r="D28">
            <v>24</v>
          </cell>
          <cell r="E28" t="str">
            <v xml:space="preserve">Topógrafo A(inclusive encargos sociais).  </v>
          </cell>
          <cell r="F28" t="str">
            <v>h</v>
          </cell>
          <cell r="G28">
            <v>13.78</v>
          </cell>
          <cell r="H28">
            <v>740</v>
          </cell>
        </row>
        <row r="29">
          <cell r="C29" t="str">
            <v>AD40050218</v>
          </cell>
          <cell r="D29">
            <v>25</v>
          </cell>
          <cell r="E29" t="str">
            <v>Vigia(inclusive encargos sociais).</v>
          </cell>
          <cell r="F29" t="str">
            <v>h</v>
          </cell>
          <cell r="G29">
            <v>4.63</v>
          </cell>
          <cell r="H29">
            <v>2960</v>
          </cell>
        </row>
        <row r="30">
          <cell r="C30" t="str">
            <v xml:space="preserve"> AD10050050</v>
          </cell>
          <cell r="D30">
            <v>26</v>
          </cell>
          <cell r="E30" t="str">
            <v>Marcação de obra sem instrumento topográfico.</v>
          </cell>
          <cell r="F30" t="str">
            <v>m2</v>
          </cell>
          <cell r="G30">
            <v>0.95</v>
          </cell>
          <cell r="H30">
            <v>400</v>
          </cell>
        </row>
        <row r="31">
          <cell r="C31" t="str">
            <v>AD10100100</v>
          </cell>
          <cell r="D31">
            <v>27</v>
          </cell>
          <cell r="E31" t="str">
            <v>Locação de obra com aparelho topográfico.</v>
          </cell>
          <cell r="F31" t="str">
            <v>m</v>
          </cell>
          <cell r="G31">
            <v>6.75</v>
          </cell>
          <cell r="H31">
            <v>410</v>
          </cell>
        </row>
        <row r="32">
          <cell r="C32" t="str">
            <v>AD15150750</v>
          </cell>
          <cell r="D32">
            <v>28</v>
          </cell>
          <cell r="E32" t="str">
            <v>Veiculo motor 1.0 a gasolina sem motorista.</v>
          </cell>
          <cell r="F32" t="str">
            <v>mês</v>
          </cell>
          <cell r="G32">
            <v>1269.6600000000001</v>
          </cell>
          <cell r="H32">
            <v>8</v>
          </cell>
        </row>
        <row r="33">
          <cell r="C33" t="str">
            <v>AD20250050</v>
          </cell>
          <cell r="D33">
            <v>29</v>
          </cell>
          <cell r="E33" t="str">
            <v>Barragem de bloqueio, reaproveitamento 40 vezes.</v>
          </cell>
          <cell r="F33" t="str">
            <v>m</v>
          </cell>
          <cell r="G33">
            <v>0.98</v>
          </cell>
          <cell r="H33">
            <v>970</v>
          </cell>
        </row>
        <row r="34">
          <cell r="C34" t="str">
            <v>AD20250100</v>
          </cell>
          <cell r="D34">
            <v>30</v>
          </cell>
          <cell r="E34" t="str">
            <v>Barragem de bloqueio de obra, colocação e retirada.</v>
          </cell>
          <cell r="F34" t="str">
            <v>m</v>
          </cell>
          <cell r="G34">
            <v>3.26</v>
          </cell>
          <cell r="H34">
            <v>4200</v>
          </cell>
        </row>
        <row r="35">
          <cell r="C35" t="str">
            <v>AD20250200</v>
          </cell>
          <cell r="D35">
            <v>31</v>
          </cell>
          <cell r="E35" t="str">
            <v>Placa de sinalização para obra de via publica.</v>
          </cell>
          <cell r="F35" t="str">
            <v>un</v>
          </cell>
          <cell r="G35">
            <v>37.67</v>
          </cell>
          <cell r="H35">
            <v>43</v>
          </cell>
        </row>
        <row r="36">
          <cell r="C36" t="str">
            <v>AD20250250</v>
          </cell>
          <cell r="D36">
            <v>32</v>
          </cell>
          <cell r="E36" t="str">
            <v>Placa de sinalização para obra, colocação e retirada.</v>
          </cell>
          <cell r="F36" t="str">
            <v>un</v>
          </cell>
          <cell r="G36">
            <v>0.89</v>
          </cell>
          <cell r="H36">
            <v>173</v>
          </cell>
        </row>
        <row r="37">
          <cell r="C37" t="str">
            <v>AD20250300</v>
          </cell>
          <cell r="D37">
            <v>33</v>
          </cell>
          <cell r="E37" t="str">
            <v>Placa de identificação de obra publica.</v>
          </cell>
          <cell r="F37" t="str">
            <v>m2</v>
          </cell>
          <cell r="G37">
            <v>166.66</v>
          </cell>
          <cell r="H37">
            <v>22.4</v>
          </cell>
        </row>
        <row r="38">
          <cell r="C38" t="str">
            <v>AD25050050</v>
          </cell>
          <cell r="D38">
            <v>34</v>
          </cell>
          <cell r="E38" t="str">
            <v>Aluguel de balizador vaga-lume.</v>
          </cell>
          <cell r="F38" t="str">
            <v>mês</v>
          </cell>
          <cell r="G38">
            <v>86.83</v>
          </cell>
          <cell r="H38">
            <v>960</v>
          </cell>
        </row>
        <row r="39">
          <cell r="C39" t="str">
            <v xml:space="preserve">AD25050200/  </v>
          </cell>
          <cell r="D39">
            <v>35</v>
          </cell>
          <cell r="E39" t="str">
            <v>Aluguel de cavalete plástico universa.</v>
          </cell>
          <cell r="F39" t="str">
            <v>un.mês</v>
          </cell>
          <cell r="G39">
            <v>86.83</v>
          </cell>
          <cell r="H39">
            <v>600</v>
          </cell>
        </row>
        <row r="40">
          <cell r="C40" t="str">
            <v>AD25050250</v>
          </cell>
          <cell r="D40">
            <v>36</v>
          </cell>
          <cell r="E40" t="str">
            <v>Aluguel de cone canalizador empinhavel T-Topde.</v>
          </cell>
          <cell r="F40" t="str">
            <v>un.mês</v>
          </cell>
          <cell r="G40">
            <v>32.29</v>
          </cell>
          <cell r="H40">
            <v>600</v>
          </cell>
        </row>
        <row r="41">
          <cell r="C41" t="str">
            <v>AD35150050A</v>
          </cell>
          <cell r="D41">
            <v>37</v>
          </cell>
          <cell r="E41" t="str">
            <v>Controle tecnológico de obras em concreto armado.</v>
          </cell>
          <cell r="F41" t="str">
            <v>m3</v>
          </cell>
          <cell r="G41">
            <v>12.32</v>
          </cell>
          <cell r="H41">
            <v>382</v>
          </cell>
        </row>
        <row r="42">
          <cell r="C42" t="str">
            <v xml:space="preserve">SE25100100A  </v>
          </cell>
          <cell r="D42">
            <v>38</v>
          </cell>
          <cell r="E42" t="str">
            <v>Projeto executivo para urbanização/reurbanização.</v>
          </cell>
          <cell r="F42" t="str">
            <v>há</v>
          </cell>
          <cell r="G42">
            <v>34610.160000000003</v>
          </cell>
          <cell r="H42">
            <v>5.18</v>
          </cell>
        </row>
        <row r="43">
          <cell r="C43" t="str">
            <v>SE20100050</v>
          </cell>
          <cell r="D43">
            <v>39</v>
          </cell>
          <cell r="E43" t="str">
            <v>Lançamento de linha poligonal básica.</v>
          </cell>
          <cell r="F43" t="str">
            <v>Km</v>
          </cell>
          <cell r="G43">
            <v>159.44</v>
          </cell>
          <cell r="H43">
            <v>1</v>
          </cell>
        </row>
        <row r="44">
          <cell r="C44" t="str">
            <v>SE20102500A</v>
          </cell>
          <cell r="D44">
            <v>40</v>
          </cell>
          <cell r="E44" t="str">
            <v>Nivelamento de eixo de logradouro.</v>
          </cell>
          <cell r="F44" t="str">
            <v>Km</v>
          </cell>
          <cell r="G44">
            <v>74.489999999999995</v>
          </cell>
          <cell r="H44">
            <v>1</v>
          </cell>
        </row>
        <row r="45">
          <cell r="C45" t="str">
            <v>SE20150050</v>
          </cell>
          <cell r="D45">
            <v>41</v>
          </cell>
          <cell r="E45" t="str">
            <v>Levantamento fotográfico de aspecto de área urbana.</v>
          </cell>
          <cell r="F45" t="str">
            <v>un</v>
          </cell>
          <cell r="G45">
            <v>1.8</v>
          </cell>
          <cell r="H45">
            <v>259</v>
          </cell>
        </row>
        <row r="46">
          <cell r="C46" t="str">
            <v>SE20150250</v>
          </cell>
          <cell r="D46">
            <v>42</v>
          </cell>
          <cell r="E46" t="str">
            <v>Levantamento fotográfico aéreo vertical de área urbana.</v>
          </cell>
          <cell r="F46" t="str">
            <v>conj</v>
          </cell>
          <cell r="G46">
            <v>8267.76</v>
          </cell>
          <cell r="H46">
            <v>1</v>
          </cell>
        </row>
        <row r="47">
          <cell r="C47" t="str">
            <v>SE20101600</v>
          </cell>
          <cell r="D47">
            <v>43</v>
          </cell>
          <cell r="E47" t="str">
            <v>Levantamento cadastral das profundidades de tubos.</v>
          </cell>
          <cell r="F47" t="str">
            <v>un</v>
          </cell>
          <cell r="G47">
            <v>23.05</v>
          </cell>
          <cell r="H47">
            <v>137</v>
          </cell>
        </row>
        <row r="48">
          <cell r="C48" t="str">
            <v>SE30050100</v>
          </cell>
          <cell r="D48">
            <v>44</v>
          </cell>
          <cell r="E48" t="str">
            <v>Determinação da deformação com Viga Benkelmann.</v>
          </cell>
          <cell r="F48" t="str">
            <v>un</v>
          </cell>
          <cell r="G48">
            <v>53.9</v>
          </cell>
          <cell r="H48">
            <v>144</v>
          </cell>
        </row>
        <row r="49">
          <cell r="C49" t="str">
            <v>CE05100110</v>
          </cell>
          <cell r="D49">
            <v>45</v>
          </cell>
          <cell r="E49" t="str">
            <v>Consultor de serviços técnicos especializados.</v>
          </cell>
          <cell r="F49" t="str">
            <v>h</v>
          </cell>
          <cell r="G49">
            <v>89.23</v>
          </cell>
          <cell r="H49">
            <v>726</v>
          </cell>
        </row>
        <row r="50">
          <cell r="C50" t="str">
            <v>CO05050500</v>
          </cell>
          <cell r="D50">
            <v>46</v>
          </cell>
          <cell r="E50" t="str">
            <v>Plataforma ou passarela de Pinho.</v>
          </cell>
          <cell r="F50" t="str">
            <v>m2</v>
          </cell>
          <cell r="G50">
            <v>2.31</v>
          </cell>
          <cell r="H50">
            <v>187</v>
          </cell>
        </row>
        <row r="51">
          <cell r="C51" t="str">
            <v>CO05100050</v>
          </cell>
          <cell r="D51">
            <v>47</v>
          </cell>
          <cell r="E51" t="str">
            <v>Aluguel de andaime tubular sobre sapatas fixas.</v>
          </cell>
          <cell r="F51" t="str">
            <v>m2.mês</v>
          </cell>
          <cell r="G51">
            <v>2.2000000000000002</v>
          </cell>
          <cell r="H51">
            <v>2100</v>
          </cell>
        </row>
        <row r="52">
          <cell r="C52" t="str">
            <v>CO05150100</v>
          </cell>
          <cell r="D52">
            <v>48</v>
          </cell>
          <cell r="E52" t="str">
            <v>Montagem e desmontagem de andaime tubular.</v>
          </cell>
          <cell r="F52" t="str">
            <v>m2</v>
          </cell>
          <cell r="G52">
            <v>1.77</v>
          </cell>
          <cell r="H52">
            <v>350</v>
          </cell>
        </row>
        <row r="53">
          <cell r="C53" t="str">
            <v>CO05150300</v>
          </cell>
          <cell r="D53">
            <v>49</v>
          </cell>
          <cell r="E53" t="str">
            <v>Movimentação vertical ou horizontal de plataforma.</v>
          </cell>
          <cell r="F53" t="str">
            <v>m2</v>
          </cell>
          <cell r="G53">
            <v>0.14000000000000001</v>
          </cell>
          <cell r="H53">
            <v>350</v>
          </cell>
        </row>
        <row r="54">
          <cell r="C54" t="str">
            <v>MT05300100</v>
          </cell>
          <cell r="D54">
            <v>50</v>
          </cell>
          <cell r="E54" t="str">
            <v>Escavação manual em material de 1a categoria.</v>
          </cell>
          <cell r="F54" t="str">
            <v>m3</v>
          </cell>
          <cell r="G54">
            <v>12.4</v>
          </cell>
          <cell r="H54">
            <v>10700</v>
          </cell>
        </row>
        <row r="55">
          <cell r="C55" t="str">
            <v>MT10050050</v>
          </cell>
          <cell r="D55">
            <v>51</v>
          </cell>
          <cell r="E55" t="str">
            <v xml:space="preserve">Escavação mecânica, utilizando Retro-Escavadeira. </v>
          </cell>
          <cell r="F55" t="str">
            <v>m3</v>
          </cell>
          <cell r="G55">
            <v>2.77</v>
          </cell>
          <cell r="H55">
            <v>36800</v>
          </cell>
        </row>
        <row r="56">
          <cell r="C56" t="str">
            <v>MT10100050</v>
          </cell>
          <cell r="D56">
            <v>52</v>
          </cell>
          <cell r="E56" t="str">
            <v>Escavação mecânica, utilizando Escavadeira.</v>
          </cell>
          <cell r="F56" t="str">
            <v>m3</v>
          </cell>
          <cell r="G56">
            <v>0.96</v>
          </cell>
          <cell r="H56">
            <v>7300</v>
          </cell>
        </row>
        <row r="57">
          <cell r="C57" t="str">
            <v>MT15050250</v>
          </cell>
          <cell r="D57">
            <v>53</v>
          </cell>
          <cell r="E57" t="str">
            <v xml:space="preserve">Reaterro de vala com material de boa qualidade. </v>
          </cell>
          <cell r="F57" t="str">
            <v>m3</v>
          </cell>
          <cell r="G57">
            <v>9.3000000000000007</v>
          </cell>
          <cell r="H57">
            <v>13700</v>
          </cell>
        </row>
        <row r="58">
          <cell r="C58" t="str">
            <v>MT15050300</v>
          </cell>
          <cell r="D58">
            <v>54</v>
          </cell>
          <cell r="E58" t="str">
            <v>Reaterro de vala, com po-de-pedra.</v>
          </cell>
          <cell r="F58" t="str">
            <v>m3</v>
          </cell>
          <cell r="G58">
            <v>36.18</v>
          </cell>
          <cell r="H58">
            <v>19600</v>
          </cell>
        </row>
        <row r="59">
          <cell r="C59" t="str">
            <v>MT05250050</v>
          </cell>
          <cell r="D59">
            <v>55</v>
          </cell>
          <cell r="E59" t="str">
            <v>Desmonte manual de bloco de 3a categoria.</v>
          </cell>
          <cell r="F59" t="str">
            <v>m3</v>
          </cell>
          <cell r="G59">
            <v>32.14</v>
          </cell>
          <cell r="H59">
            <v>7050</v>
          </cell>
        </row>
        <row r="60">
          <cell r="C60" t="str">
            <v>MT05450050</v>
          </cell>
          <cell r="D60">
            <v>56</v>
          </cell>
          <cell r="E60" t="str">
            <v>Desmonte a fogo de bloco de material de 3a categoria.</v>
          </cell>
          <cell r="F60" t="str">
            <v>m3</v>
          </cell>
          <cell r="G60">
            <v>66.56</v>
          </cell>
          <cell r="H60">
            <v>8545</v>
          </cell>
        </row>
        <row r="61">
          <cell r="C61" t="str">
            <v>MT15150050</v>
          </cell>
          <cell r="D61">
            <v>57</v>
          </cell>
          <cell r="E61" t="str">
            <v>Preparo de solo ate 30cm de profundidade.</v>
          </cell>
          <cell r="F61" t="str">
            <v>m2</v>
          </cell>
          <cell r="G61">
            <v>5.46</v>
          </cell>
          <cell r="H61">
            <v>17842</v>
          </cell>
        </row>
        <row r="62">
          <cell r="C62" t="str">
            <v>MT20050050</v>
          </cell>
          <cell r="D62">
            <v>58</v>
          </cell>
          <cell r="E62" t="str">
            <v>Espalhamento de material de 1a categoria.</v>
          </cell>
          <cell r="F62" t="str">
            <v>m3</v>
          </cell>
          <cell r="G62">
            <v>0.24</v>
          </cell>
          <cell r="H62">
            <v>70776</v>
          </cell>
        </row>
        <row r="63">
          <cell r="C63" t="str">
            <v>TC05050350</v>
          </cell>
          <cell r="D63">
            <v>59</v>
          </cell>
          <cell r="E63" t="str">
            <v>Transporte de carga de qualquer natureza.</v>
          </cell>
          <cell r="F63" t="str">
            <v>t.Km</v>
          </cell>
          <cell r="G63">
            <v>0.39</v>
          </cell>
          <cell r="H63">
            <v>1880000</v>
          </cell>
        </row>
        <row r="64">
          <cell r="C64" t="str">
            <v>TC10050150</v>
          </cell>
          <cell r="D64">
            <v>60</v>
          </cell>
          <cell r="E64" t="str">
            <v>Carga manual e descarga mecânica.</v>
          </cell>
          <cell r="F64" t="str">
            <v>t</v>
          </cell>
          <cell r="G64">
            <v>7.38</v>
          </cell>
          <cell r="H64">
            <v>47000</v>
          </cell>
        </row>
        <row r="65">
          <cell r="C65" t="str">
            <v>EQ05050100A</v>
          </cell>
          <cell r="D65">
            <v>61</v>
          </cell>
          <cell r="E65" t="str">
            <v xml:space="preserve">Caminhão basculante. Custo horário produtivo.     </v>
          </cell>
          <cell r="F65" t="str">
            <v>h</v>
          </cell>
          <cell r="G65">
            <v>45.34</v>
          </cell>
          <cell r="H65">
            <v>2446</v>
          </cell>
        </row>
        <row r="66">
          <cell r="C66" t="str">
            <v>EQ05050103A</v>
          </cell>
          <cell r="D66">
            <v>62</v>
          </cell>
          <cell r="E66" t="str">
            <v>Caminhão basculante. Custo horário improdutivo.</v>
          </cell>
          <cell r="F66" t="str">
            <v>h</v>
          </cell>
          <cell r="G66">
            <v>25.39</v>
          </cell>
          <cell r="H66">
            <v>432</v>
          </cell>
        </row>
        <row r="67">
          <cell r="C67" t="str">
            <v>EQ05050300</v>
          </cell>
          <cell r="D67">
            <v>63</v>
          </cell>
          <cell r="E67" t="str">
            <v>Caminhão com Carroceria Fixa. Aluguel produtivo.</v>
          </cell>
          <cell r="F67" t="str">
            <v>h</v>
          </cell>
          <cell r="G67">
            <v>32.28</v>
          </cell>
          <cell r="H67">
            <v>1957</v>
          </cell>
        </row>
        <row r="68">
          <cell r="C68" t="str">
            <v>EQ05050306</v>
          </cell>
          <cell r="D68">
            <v>64</v>
          </cell>
          <cell r="E68" t="str">
            <v>Caminhão com Carroceria Fixa. Aluguel improdutivo.</v>
          </cell>
          <cell r="F68" t="str">
            <v>h</v>
          </cell>
          <cell r="G68">
            <v>8.5399999999999991</v>
          </cell>
          <cell r="H68">
            <v>346</v>
          </cell>
        </row>
        <row r="69">
          <cell r="C69" t="str">
            <v>EQ05050415</v>
          </cell>
          <cell r="D69">
            <v>65</v>
          </cell>
          <cell r="E69" t="str">
            <v xml:space="preserve">Caminhão Carroceria Fixa F-12000 Munck produtivo.               </v>
          </cell>
          <cell r="F69" t="str">
            <v>h</v>
          </cell>
          <cell r="G69">
            <v>53.72</v>
          </cell>
          <cell r="H69">
            <v>3453</v>
          </cell>
        </row>
        <row r="70">
          <cell r="C70" t="str">
            <v>EQ15050450</v>
          </cell>
          <cell r="D70">
            <v>66</v>
          </cell>
          <cell r="E70" t="str">
            <v xml:space="preserve">Pa-carregadeira(Carregador frontal). Custo produtivo.  </v>
          </cell>
          <cell r="F70" t="str">
            <v>h</v>
          </cell>
          <cell r="G70">
            <v>68.34</v>
          </cell>
          <cell r="H70">
            <v>1345</v>
          </cell>
        </row>
        <row r="71">
          <cell r="C71" t="str">
            <v>EQ15050453</v>
          </cell>
          <cell r="D71">
            <v>67</v>
          </cell>
          <cell r="E71" t="str">
            <v>Pa-carregadeira(Carregador Frontal).Custo improdutivo.</v>
          </cell>
          <cell r="F71" t="str">
            <v>h</v>
          </cell>
          <cell r="G71">
            <v>31.05</v>
          </cell>
          <cell r="H71">
            <v>237</v>
          </cell>
        </row>
        <row r="72">
          <cell r="C72" t="str">
            <v>EQ15050500</v>
          </cell>
          <cell r="D72">
            <v>68</v>
          </cell>
          <cell r="E72" t="str">
            <v xml:space="preserve">Retro-Escavadeira/carregadeira. Custo produtivo. </v>
          </cell>
          <cell r="F72" t="str">
            <v>h</v>
          </cell>
          <cell r="G72">
            <v>45.49</v>
          </cell>
          <cell r="H72">
            <v>1439</v>
          </cell>
        </row>
        <row r="73">
          <cell r="C73" t="str">
            <v>EQ30050200</v>
          </cell>
          <cell r="D73">
            <v>69</v>
          </cell>
          <cell r="E73" t="str">
            <v>Betoneira com capacidade de 580l, Aluguel produtivo.</v>
          </cell>
          <cell r="F73" t="str">
            <v>h</v>
          </cell>
          <cell r="G73">
            <v>4.71</v>
          </cell>
          <cell r="H73">
            <v>2041</v>
          </cell>
        </row>
        <row r="74">
          <cell r="C74" t="str">
            <v>EQ30050206</v>
          </cell>
          <cell r="D74">
            <v>70</v>
          </cell>
          <cell r="E74" t="str">
            <v>Betoneira com capacidade de 580l Aluguel improdutivo.</v>
          </cell>
          <cell r="F74" t="str">
            <v>h</v>
          </cell>
          <cell r="G74">
            <v>1.56</v>
          </cell>
          <cell r="H74">
            <v>216</v>
          </cell>
        </row>
        <row r="75">
          <cell r="C75" t="str">
            <v>EQ15050550</v>
          </cell>
          <cell r="D75">
            <v>71</v>
          </cell>
          <cell r="E75" t="str">
            <v xml:space="preserve">Rompedor Pneumático de 32,6Kg Aluguel produtivo. </v>
          </cell>
          <cell r="F75" t="str">
            <v>h</v>
          </cell>
          <cell r="G75">
            <v>1.05</v>
          </cell>
          <cell r="H75">
            <v>648</v>
          </cell>
        </row>
        <row r="76">
          <cell r="C76" t="str">
            <v>EQ15050556</v>
          </cell>
          <cell r="D76">
            <v>72</v>
          </cell>
          <cell r="E76" t="str">
            <v>Rompedor Pneumático de 32,6Kg Aluguel improdutivo.</v>
          </cell>
          <cell r="F76" t="str">
            <v>h</v>
          </cell>
          <cell r="G76">
            <v>0.7</v>
          </cell>
          <cell r="H76">
            <v>72</v>
          </cell>
        </row>
        <row r="77">
          <cell r="C77" t="str">
            <v xml:space="preserve"> EQ20050800</v>
          </cell>
          <cell r="D77">
            <v>73</v>
          </cell>
          <cell r="E77" t="str">
            <v xml:space="preserve">Vassoura Mecânica, rebocável, Aluguel produtivo.   </v>
          </cell>
          <cell r="F77" t="str">
            <v>h</v>
          </cell>
          <cell r="G77">
            <v>3.58</v>
          </cell>
          <cell r="H77">
            <v>1712</v>
          </cell>
        </row>
        <row r="78">
          <cell r="C78" t="str">
            <v>EQ20050806</v>
          </cell>
          <cell r="D78">
            <v>74</v>
          </cell>
          <cell r="E78" t="str">
            <v>Vassoura Mecânica, rebocável, Aluguel improdutivo.</v>
          </cell>
          <cell r="F78" t="str">
            <v>h</v>
          </cell>
          <cell r="G78">
            <v>1.43</v>
          </cell>
          <cell r="H78">
            <v>216</v>
          </cell>
        </row>
        <row r="79">
          <cell r="C79" t="str">
            <v>EQ35100200</v>
          </cell>
          <cell r="D79">
            <v>75</v>
          </cell>
          <cell r="E79" t="str">
            <v xml:space="preserve">Bomba Centrífuga Submersível. Aluguel produtivo.    </v>
          </cell>
          <cell r="F79" t="str">
            <v>h</v>
          </cell>
          <cell r="G79">
            <v>3.6</v>
          </cell>
          <cell r="H79">
            <v>8632</v>
          </cell>
        </row>
        <row r="80">
          <cell r="C80" t="str">
            <v>EQ35100203</v>
          </cell>
          <cell r="D80">
            <v>76</v>
          </cell>
          <cell r="E80" t="str">
            <v>Bomba Centrífuga Submersível. Aluguel improdutivo.</v>
          </cell>
          <cell r="F80" t="str">
            <v>h</v>
          </cell>
          <cell r="G80">
            <v>1.4</v>
          </cell>
          <cell r="H80">
            <v>863</v>
          </cell>
        </row>
        <row r="81">
          <cell r="C81" t="str">
            <v>EQ45050159</v>
          </cell>
          <cell r="D81">
            <v>77</v>
          </cell>
          <cell r="E81" t="str">
            <v>Compressor de ar. Aluguel improdutivo.</v>
          </cell>
          <cell r="F81" t="str">
            <v>h</v>
          </cell>
          <cell r="G81">
            <v>3.64</v>
          </cell>
          <cell r="H81">
            <v>72</v>
          </cell>
        </row>
        <row r="82">
          <cell r="C82" t="str">
            <v>EQ45150100</v>
          </cell>
          <cell r="D82">
            <v>78</v>
          </cell>
          <cell r="E82" t="str">
            <v>Retificador de solda elétrica de 430A.</v>
          </cell>
          <cell r="F82" t="str">
            <v>h</v>
          </cell>
          <cell r="G82">
            <v>7.16</v>
          </cell>
          <cell r="H82">
            <v>1007</v>
          </cell>
        </row>
        <row r="83">
          <cell r="C83" t="str">
            <v>EQ40050150A</v>
          </cell>
          <cell r="D83">
            <v>79</v>
          </cell>
          <cell r="E83" t="str">
            <v>Equipamento de jato d'água (Sewer-Jet ou similar).</v>
          </cell>
          <cell r="F83" t="str">
            <v>h</v>
          </cell>
          <cell r="G83">
            <v>79.2</v>
          </cell>
          <cell r="H83">
            <v>1079</v>
          </cell>
        </row>
        <row r="84">
          <cell r="C84" t="str">
            <v>EQ40050153A</v>
          </cell>
          <cell r="D84">
            <v>80</v>
          </cell>
          <cell r="E84" t="str">
            <v>Equipamento de alta pressão  (Vac-All ou similar).</v>
          </cell>
          <cell r="F84" t="str">
            <v>h</v>
          </cell>
          <cell r="G84">
            <v>104.07</v>
          </cell>
          <cell r="H84">
            <v>1942</v>
          </cell>
        </row>
        <row r="85">
          <cell r="C85" t="str">
            <v>SC05050050</v>
          </cell>
          <cell r="D85">
            <v>81</v>
          </cell>
          <cell r="E85" t="str">
            <v>Arrancamento de aparelhos de iluminação.</v>
          </cell>
          <cell r="F85" t="str">
            <v>un</v>
          </cell>
          <cell r="G85">
            <v>1.67</v>
          </cell>
          <cell r="H85">
            <v>65</v>
          </cell>
        </row>
        <row r="86">
          <cell r="C86" t="str">
            <v>SC05050200</v>
          </cell>
          <cell r="D86">
            <v>82</v>
          </cell>
          <cell r="E86" t="str">
            <v>Arrancamento de grades, gradis, alambrados, cercas.</v>
          </cell>
          <cell r="F86" t="str">
            <v>m2</v>
          </cell>
          <cell r="G86">
            <v>4.43</v>
          </cell>
          <cell r="H86">
            <v>144</v>
          </cell>
        </row>
        <row r="87">
          <cell r="C87" t="str">
            <v>SC05050250</v>
          </cell>
          <cell r="D87">
            <v>83</v>
          </cell>
          <cell r="E87" t="str">
            <v>Arrancamento de meios-fios, de granito ou concreto.</v>
          </cell>
          <cell r="F87" t="str">
            <v>m</v>
          </cell>
          <cell r="G87">
            <v>4.87</v>
          </cell>
          <cell r="H87">
            <v>3739</v>
          </cell>
        </row>
        <row r="88">
          <cell r="C88" t="str">
            <v>SC05050300</v>
          </cell>
          <cell r="D88">
            <v>84</v>
          </cell>
          <cell r="E88" t="str">
            <v>Arrancamento de paralelepípedos.</v>
          </cell>
          <cell r="F88" t="str">
            <v>m2</v>
          </cell>
          <cell r="G88">
            <v>2.21</v>
          </cell>
          <cell r="H88">
            <v>860</v>
          </cell>
        </row>
        <row r="89">
          <cell r="C89" t="str">
            <v>SC05050500</v>
          </cell>
          <cell r="D89">
            <v>85</v>
          </cell>
          <cell r="E89" t="str">
            <v>Arrancamento tubos concreto manilhas ø 0,40 a 0,60m.</v>
          </cell>
          <cell r="F89" t="str">
            <v>m</v>
          </cell>
          <cell r="G89">
            <v>3.99</v>
          </cell>
          <cell r="H89">
            <v>328</v>
          </cell>
        </row>
        <row r="90">
          <cell r="C90" t="str">
            <v>SC05050601</v>
          </cell>
          <cell r="D90">
            <v>86</v>
          </cell>
          <cell r="E90" t="str">
            <v>Demolição manual de alvenaria de pedra argamassada.</v>
          </cell>
          <cell r="F90" t="str">
            <v>m3</v>
          </cell>
          <cell r="G90">
            <v>30.27</v>
          </cell>
          <cell r="H90">
            <v>324</v>
          </cell>
        </row>
        <row r="91">
          <cell r="C91" t="str">
            <v>SC05050750</v>
          </cell>
          <cell r="D91">
            <v>87</v>
          </cell>
          <cell r="E91" t="str">
            <v>Demolição manual de alvenaria de tijolos maciços.</v>
          </cell>
          <cell r="F91" t="str">
            <v>m3</v>
          </cell>
          <cell r="G91">
            <v>52.99</v>
          </cell>
          <cell r="H91">
            <v>130</v>
          </cell>
        </row>
        <row r="92">
          <cell r="C92" t="str">
            <v>SC05050850</v>
          </cell>
          <cell r="D92">
            <v>88</v>
          </cell>
          <cell r="E92" t="str">
            <v>Demolição manual de concreto simples.</v>
          </cell>
          <cell r="F92" t="str">
            <v>m3</v>
          </cell>
          <cell r="G92">
            <v>60.55</v>
          </cell>
          <cell r="H92">
            <v>1904</v>
          </cell>
        </row>
        <row r="93">
          <cell r="C93" t="str">
            <v>SC05050950</v>
          </cell>
          <cell r="D93">
            <v>89</v>
          </cell>
          <cell r="E93" t="str">
            <v>Demolição manual de concreto armado.</v>
          </cell>
          <cell r="F93" t="str">
            <v>m3</v>
          </cell>
          <cell r="G93">
            <v>85.78</v>
          </cell>
          <cell r="H93">
            <v>140</v>
          </cell>
        </row>
        <row r="94">
          <cell r="C94" t="str">
            <v>SC05051400</v>
          </cell>
          <cell r="D94">
            <v>90</v>
          </cell>
          <cell r="E94" t="str">
            <v>Demolição de revestimento em argamassa.</v>
          </cell>
          <cell r="F94" t="str">
            <v>m2</v>
          </cell>
          <cell r="G94">
            <v>2.21</v>
          </cell>
          <cell r="H94">
            <v>144</v>
          </cell>
        </row>
        <row r="95">
          <cell r="C95" t="str">
            <v>SC05051450</v>
          </cell>
          <cell r="D95">
            <v>91</v>
          </cell>
          <cell r="E95" t="str">
            <v>Demolição de revestimento em azulejos, cerâmicas.</v>
          </cell>
          <cell r="F95" t="str">
            <v>m2</v>
          </cell>
          <cell r="G95">
            <v>5.31</v>
          </cell>
          <cell r="H95">
            <v>130</v>
          </cell>
        </row>
        <row r="96">
          <cell r="C96" t="str">
            <v>SC05052150</v>
          </cell>
          <cell r="D96">
            <v>92</v>
          </cell>
          <cell r="E96" t="str">
            <v>Remoção de cobertura de telha francesa.</v>
          </cell>
          <cell r="F96" t="str">
            <v>m2</v>
          </cell>
          <cell r="G96">
            <v>8.26</v>
          </cell>
          <cell r="H96">
            <v>260</v>
          </cell>
        </row>
        <row r="97">
          <cell r="C97" t="str">
            <v>SC05052450</v>
          </cell>
          <cell r="D97">
            <v>93</v>
          </cell>
          <cell r="E97" t="str">
            <v>Remoção de cobertura de telha de fibro-cimento.</v>
          </cell>
          <cell r="F97" t="str">
            <v>m2</v>
          </cell>
          <cell r="G97">
            <v>3.87</v>
          </cell>
          <cell r="H97">
            <v>460</v>
          </cell>
        </row>
        <row r="98">
          <cell r="C98" t="str">
            <v>SC05052900</v>
          </cell>
          <cell r="D98">
            <v>94</v>
          </cell>
          <cell r="E98" t="str">
            <v xml:space="preserve">Remoção manual de passeio de pedra portuguesa. </v>
          </cell>
          <cell r="F98" t="str">
            <v>m2</v>
          </cell>
          <cell r="G98">
            <v>2.44</v>
          </cell>
          <cell r="H98">
            <v>2900</v>
          </cell>
        </row>
        <row r="99">
          <cell r="C99" t="str">
            <v>SC05053250</v>
          </cell>
          <cell r="D99">
            <v>95</v>
          </cell>
          <cell r="E99" t="str">
            <v>Remoção de tubulação ferro fundido ø50mm a 300mm.</v>
          </cell>
          <cell r="F99" t="str">
            <v>m</v>
          </cell>
          <cell r="G99">
            <v>11.88</v>
          </cell>
          <cell r="H99">
            <v>290</v>
          </cell>
        </row>
        <row r="100">
          <cell r="C100" t="str">
            <v>SC05100150</v>
          </cell>
          <cell r="D100">
            <v>96</v>
          </cell>
          <cell r="E100" t="str">
            <v>Demolição, com equipamento, concreto simples.</v>
          </cell>
          <cell r="F100" t="str">
            <v>m3</v>
          </cell>
          <cell r="G100">
            <v>43.52</v>
          </cell>
          <cell r="H100">
            <v>2160</v>
          </cell>
        </row>
        <row r="101">
          <cell r="C101" t="str">
            <v>SC05100300</v>
          </cell>
          <cell r="D101">
            <v>97</v>
          </cell>
          <cell r="E101" t="str">
            <v>Demolição, com equipamento concreto armado.</v>
          </cell>
          <cell r="F101" t="str">
            <v>m3</v>
          </cell>
          <cell r="G101">
            <v>73.98</v>
          </cell>
          <cell r="H101">
            <v>3400</v>
          </cell>
        </row>
        <row r="102">
          <cell r="C102" t="str">
            <v>SC05100500</v>
          </cell>
          <cell r="D102">
            <v>98</v>
          </cell>
          <cell r="E102" t="str">
            <v>Demolição com equipamento concreto asfáltico 10cm.</v>
          </cell>
          <cell r="F102" t="str">
            <v>m2</v>
          </cell>
          <cell r="G102">
            <v>8.98</v>
          </cell>
          <cell r="H102">
            <v>20100</v>
          </cell>
        </row>
        <row r="103">
          <cell r="C103" t="str">
            <v>SC10050250</v>
          </cell>
          <cell r="D103">
            <v>99</v>
          </cell>
          <cell r="E103" t="str">
            <v xml:space="preserve">Bombeiro hidráulico (inclusive encargos sociais).   </v>
          </cell>
          <cell r="F103" t="str">
            <v>h</v>
          </cell>
          <cell r="G103">
            <v>6.48</v>
          </cell>
          <cell r="H103">
            <v>2960</v>
          </cell>
        </row>
        <row r="104">
          <cell r="C104" t="str">
            <v>SC10050300</v>
          </cell>
          <cell r="D104">
            <v>100</v>
          </cell>
          <cell r="E104" t="str">
            <v xml:space="preserve">Calceteiro (inclusive encargos sociais).   </v>
          </cell>
          <cell r="F104" t="str">
            <v>h</v>
          </cell>
          <cell r="G104">
            <v>5.99</v>
          </cell>
          <cell r="H104">
            <v>1480</v>
          </cell>
        </row>
        <row r="105">
          <cell r="C105" t="str">
            <v>SC10050350</v>
          </cell>
          <cell r="D105">
            <v>101</v>
          </cell>
          <cell r="E105" t="str">
            <v>Carpinteiro de forma (inclusive encargos sociais).</v>
          </cell>
          <cell r="F105" t="str">
            <v>h</v>
          </cell>
          <cell r="G105">
            <v>5.99</v>
          </cell>
          <cell r="H105">
            <v>1480</v>
          </cell>
        </row>
        <row r="106">
          <cell r="C106" t="str">
            <v>SC10050450</v>
          </cell>
          <cell r="D106">
            <v>102</v>
          </cell>
          <cell r="E106" t="str">
            <v xml:space="preserve">Eletricista (inclusive encargos sociais). </v>
          </cell>
          <cell r="F106" t="str">
            <v>h</v>
          </cell>
          <cell r="G106">
            <v>6.48</v>
          </cell>
          <cell r="H106">
            <v>2960</v>
          </cell>
        </row>
        <row r="107">
          <cell r="C107" t="str">
            <v>SC10050900</v>
          </cell>
          <cell r="D107">
            <v>103</v>
          </cell>
          <cell r="E107" t="str">
            <v xml:space="preserve">Marteleteiro (inclusive encargos sociais). </v>
          </cell>
          <cell r="F107" t="str">
            <v>h</v>
          </cell>
          <cell r="G107">
            <v>5.99</v>
          </cell>
          <cell r="H107">
            <v>2960</v>
          </cell>
        </row>
        <row r="108">
          <cell r="C108" t="str">
            <v>SC10051100</v>
          </cell>
          <cell r="D108">
            <v>104</v>
          </cell>
          <cell r="E108" t="str">
            <v>Operador de máquinas.(inclusive encargos sociais).</v>
          </cell>
          <cell r="F108" t="str">
            <v>h</v>
          </cell>
          <cell r="G108">
            <v>6.48</v>
          </cell>
          <cell r="H108">
            <v>1480</v>
          </cell>
        </row>
        <row r="109">
          <cell r="C109" t="str">
            <v>SC10051200</v>
          </cell>
          <cell r="D109">
            <v>105</v>
          </cell>
          <cell r="E109" t="str">
            <v xml:space="preserve">Pedreiro (inclusive encargos sociais).   </v>
          </cell>
          <cell r="F109" t="str">
            <v>h</v>
          </cell>
          <cell r="G109">
            <v>5.99</v>
          </cell>
          <cell r="H109">
            <v>2960</v>
          </cell>
        </row>
        <row r="110">
          <cell r="C110" t="str">
            <v>SC10051450</v>
          </cell>
          <cell r="D110">
            <v>106</v>
          </cell>
          <cell r="E110" t="str">
            <v>Servente (inclusive encargos sociais).</v>
          </cell>
          <cell r="F110" t="str">
            <v>h</v>
          </cell>
          <cell r="G110">
            <v>4.3</v>
          </cell>
          <cell r="H110">
            <v>5920</v>
          </cell>
        </row>
        <row r="111">
          <cell r="C111" t="str">
            <v>SC10051500</v>
          </cell>
          <cell r="D111">
            <v>107</v>
          </cell>
          <cell r="E111" t="str">
            <v>Soldador em construção civil (inclusive encargos).</v>
          </cell>
          <cell r="F111" t="str">
            <v>h</v>
          </cell>
          <cell r="G111">
            <v>6.23</v>
          </cell>
          <cell r="H111">
            <v>1480</v>
          </cell>
        </row>
        <row r="112">
          <cell r="C112" t="str">
            <v>SC10100050</v>
          </cell>
          <cell r="D112">
            <v>108</v>
          </cell>
          <cell r="E112" t="str">
            <v xml:space="preserve">Operador de tráfego(inclusive encargos sociais). </v>
          </cell>
          <cell r="F112" t="str">
            <v>h</v>
          </cell>
          <cell r="G112">
            <v>7.08</v>
          </cell>
          <cell r="H112">
            <v>2960</v>
          </cell>
        </row>
        <row r="113">
          <cell r="C113" t="str">
            <v>SC05100050</v>
          </cell>
          <cell r="D113">
            <v>109</v>
          </cell>
          <cell r="E113" t="str">
            <v>Arrancamento de tampão de ferro fundido.</v>
          </cell>
          <cell r="F113" t="str">
            <v>un</v>
          </cell>
          <cell r="G113">
            <v>15.18</v>
          </cell>
          <cell r="H113">
            <v>22</v>
          </cell>
        </row>
        <row r="114">
          <cell r="C114" t="str">
            <v>SC15050100</v>
          </cell>
          <cell r="D114">
            <v>110</v>
          </cell>
          <cell r="E114" t="str">
            <v>Aditivo de reciclagem para mistura asfáltica a quente.</v>
          </cell>
          <cell r="F114" t="str">
            <v>t</v>
          </cell>
          <cell r="G114">
            <v>2857.32</v>
          </cell>
          <cell r="H114">
            <v>15</v>
          </cell>
        </row>
        <row r="115">
          <cell r="C115" t="str">
            <v>SC15050150</v>
          </cell>
          <cell r="D115">
            <v>111</v>
          </cell>
          <cell r="E115" t="str">
            <v>Areia grossa lavada. Fornecimento.</v>
          </cell>
          <cell r="F115" t="str">
            <v>m3</v>
          </cell>
          <cell r="G115">
            <v>21</v>
          </cell>
          <cell r="H115">
            <v>2000</v>
          </cell>
        </row>
        <row r="116">
          <cell r="C116" t="str">
            <v>SC15050200</v>
          </cell>
          <cell r="D116">
            <v>112</v>
          </cell>
          <cell r="E116" t="str">
            <v>Asfalto diluído tipo cura rápida CR-250</v>
          </cell>
          <cell r="F116" t="str">
            <v>t</v>
          </cell>
          <cell r="G116">
            <v>1468.02</v>
          </cell>
          <cell r="H116">
            <v>7</v>
          </cell>
        </row>
        <row r="117">
          <cell r="C117" t="str">
            <v>SC15050550</v>
          </cell>
          <cell r="D117">
            <v>113</v>
          </cell>
          <cell r="E117" t="str">
            <v xml:space="preserve">Saibro, inclusive transporte ate 20Km.Fornecimento. </v>
          </cell>
          <cell r="F117" t="str">
            <v>m3</v>
          </cell>
          <cell r="G117">
            <v>20.63</v>
          </cell>
          <cell r="H117">
            <v>184</v>
          </cell>
        </row>
        <row r="118">
          <cell r="C118" t="str">
            <v>SC15100050</v>
          </cell>
          <cell r="D118">
            <v>114</v>
          </cell>
          <cell r="E118" t="str">
            <v>Chapa de aço de 3/4"para passagem de veículos.</v>
          </cell>
          <cell r="F118" t="str">
            <v>m2</v>
          </cell>
          <cell r="G118">
            <v>17.100000000000001</v>
          </cell>
          <cell r="H118">
            <v>360</v>
          </cell>
        </row>
        <row r="119">
          <cell r="C119" t="str">
            <v>SC35050050A</v>
          </cell>
          <cell r="D119">
            <v>115</v>
          </cell>
          <cell r="E119" t="str">
            <v>Levantamento ou rebaixamento de tampão na rua.</v>
          </cell>
          <cell r="F119" t="str">
            <v>un</v>
          </cell>
          <cell r="G119">
            <v>86.15</v>
          </cell>
          <cell r="H119">
            <v>169</v>
          </cell>
        </row>
        <row r="120">
          <cell r="C120" t="str">
            <v>SC45050150</v>
          </cell>
          <cell r="D120">
            <v>116</v>
          </cell>
          <cell r="E120" t="str">
            <v>Toten informativo nas dimensões de (0,50x1,50)m.</v>
          </cell>
          <cell r="F120" t="str">
            <v>un</v>
          </cell>
          <cell r="G120">
            <v>2490</v>
          </cell>
          <cell r="H120">
            <v>29</v>
          </cell>
        </row>
        <row r="121">
          <cell r="C121" t="str">
            <v>SC45100200</v>
          </cell>
          <cell r="D121">
            <v>117</v>
          </cell>
          <cell r="E121" t="str">
            <v>Placa de inauguração em bronze.</v>
          </cell>
          <cell r="F121" t="str">
            <v>un</v>
          </cell>
          <cell r="G121">
            <v>1003.36</v>
          </cell>
          <cell r="H121">
            <v>1</v>
          </cell>
        </row>
        <row r="122">
          <cell r="C122" t="str">
            <v>FD05400100</v>
          </cell>
          <cell r="D122">
            <v>118</v>
          </cell>
          <cell r="E122" t="str">
            <v>Arrasamento de estaca concreto armado, ø40 a 50cm.</v>
          </cell>
          <cell r="F122" t="str">
            <v>un</v>
          </cell>
          <cell r="G122">
            <v>103.03</v>
          </cell>
          <cell r="H122">
            <v>23</v>
          </cell>
        </row>
        <row r="123">
          <cell r="C123" t="str">
            <v>FD05500050</v>
          </cell>
          <cell r="D123">
            <v>119</v>
          </cell>
          <cell r="E123" t="str">
            <v>Estaca raiz com diâmetro de 12", perfurada em solo.</v>
          </cell>
          <cell r="F123" t="str">
            <v>m</v>
          </cell>
          <cell r="G123">
            <v>248.49</v>
          </cell>
          <cell r="H123">
            <v>260</v>
          </cell>
        </row>
        <row r="124">
          <cell r="C124" t="str">
            <v>FD05650150</v>
          </cell>
          <cell r="D124">
            <v>120</v>
          </cell>
          <cell r="E124" t="str">
            <v>Estaca raiz com diâmetro de 10", perfurada em solo.</v>
          </cell>
          <cell r="F124" t="str">
            <v>m</v>
          </cell>
          <cell r="G124">
            <v>130</v>
          </cell>
          <cell r="H124">
            <v>86</v>
          </cell>
        </row>
        <row r="125">
          <cell r="C125" t="str">
            <v>FD10050100</v>
          </cell>
          <cell r="D125">
            <v>121</v>
          </cell>
          <cell r="E125" t="str">
            <v>Ensecadeira de estacas-prancha de aço, tipo Armco.</v>
          </cell>
          <cell r="F125" t="str">
            <v>m2</v>
          </cell>
          <cell r="G125">
            <v>127.53</v>
          </cell>
          <cell r="H125">
            <v>4200</v>
          </cell>
        </row>
        <row r="126">
          <cell r="C126" t="str">
            <v>FD10100050</v>
          </cell>
          <cell r="D126">
            <v>122</v>
          </cell>
          <cell r="E126" t="str">
            <v>Ensecadeira de estacas-prancha em Maçaranduba.</v>
          </cell>
          <cell r="F126" t="str">
            <v>m2</v>
          </cell>
          <cell r="G126">
            <v>70.5</v>
          </cell>
          <cell r="H126">
            <v>2395</v>
          </cell>
        </row>
        <row r="127">
          <cell r="C127" t="str">
            <v>ET15100100</v>
          </cell>
          <cell r="D127">
            <v>123</v>
          </cell>
          <cell r="E127" t="str">
            <v>Formas de madeira peças de concreto armado.</v>
          </cell>
          <cell r="F127" t="str">
            <v>m2</v>
          </cell>
          <cell r="G127">
            <v>25.9</v>
          </cell>
          <cell r="H127">
            <v>2986</v>
          </cell>
        </row>
        <row r="128">
          <cell r="C128" t="str">
            <v>ET15100200</v>
          </cell>
          <cell r="D128">
            <v>124</v>
          </cell>
          <cell r="E128" t="str">
            <v>Formas de madeira.</v>
          </cell>
          <cell r="F128" t="str">
            <v>m2</v>
          </cell>
          <cell r="G128">
            <v>34.86</v>
          </cell>
          <cell r="H128">
            <v>4352</v>
          </cell>
        </row>
        <row r="129">
          <cell r="C129" t="str">
            <v>ET15100250</v>
          </cell>
          <cell r="D129">
            <v>125</v>
          </cell>
          <cell r="E129" t="str">
            <v>Formas de madeira.</v>
          </cell>
          <cell r="F129" t="str">
            <v>m2</v>
          </cell>
          <cell r="G129">
            <v>29.62</v>
          </cell>
          <cell r="H129">
            <v>4406</v>
          </cell>
        </row>
        <row r="130">
          <cell r="C130" t="str">
            <v>ET20300050</v>
          </cell>
          <cell r="D130">
            <v>126</v>
          </cell>
          <cell r="E130" t="str">
            <v>Escoramento de formas.</v>
          </cell>
          <cell r="F130" t="str">
            <v>m2</v>
          </cell>
          <cell r="G130">
            <v>11.18</v>
          </cell>
          <cell r="H130">
            <v>3090</v>
          </cell>
        </row>
        <row r="131">
          <cell r="C131" t="str">
            <v>ET10050100</v>
          </cell>
          <cell r="D131">
            <v>127</v>
          </cell>
          <cell r="E131" t="str">
            <v>Aço CA-50 diâmetro de 6,3mm.</v>
          </cell>
          <cell r="F131" t="str">
            <v>kg</v>
          </cell>
          <cell r="G131">
            <v>2.64</v>
          </cell>
          <cell r="H131">
            <v>4750</v>
          </cell>
        </row>
        <row r="132">
          <cell r="C132" t="str">
            <v>ET10050103</v>
          </cell>
          <cell r="D132">
            <v>128</v>
          </cell>
          <cell r="E132" t="str">
            <v>Aço CA-50 diâmetro de 8mm.</v>
          </cell>
          <cell r="F132" t="str">
            <v>kg</v>
          </cell>
          <cell r="G132">
            <v>2.46</v>
          </cell>
          <cell r="H132">
            <v>1250</v>
          </cell>
        </row>
        <row r="133">
          <cell r="C133" t="str">
            <v>ET10050106</v>
          </cell>
          <cell r="D133">
            <v>129</v>
          </cell>
          <cell r="E133" t="str">
            <v>Aço CA-50 diâmetro de 10mm.</v>
          </cell>
          <cell r="F133" t="str">
            <v>kg</v>
          </cell>
          <cell r="G133">
            <v>2.2000000000000002</v>
          </cell>
          <cell r="H133">
            <v>7950</v>
          </cell>
        </row>
        <row r="134">
          <cell r="C134" t="str">
            <v>ET10050109</v>
          </cell>
          <cell r="D134">
            <v>130</v>
          </cell>
          <cell r="E134" t="str">
            <v>Aço CA-50 diâmetro de 12,5mm.</v>
          </cell>
          <cell r="F134" t="str">
            <v>kg</v>
          </cell>
          <cell r="G134">
            <v>2.1800000000000002</v>
          </cell>
          <cell r="H134">
            <v>5400</v>
          </cell>
        </row>
        <row r="135">
          <cell r="C135" t="str">
            <v>ET10050112</v>
          </cell>
          <cell r="D135">
            <v>131</v>
          </cell>
          <cell r="E135" t="str">
            <v>Aço CA-50 diâmetro de 16mm.</v>
          </cell>
          <cell r="F135" t="str">
            <v>kg</v>
          </cell>
          <cell r="G135">
            <v>2.1800000000000002</v>
          </cell>
          <cell r="H135">
            <v>2700</v>
          </cell>
        </row>
        <row r="136">
          <cell r="C136" t="str">
            <v>ET10050118</v>
          </cell>
          <cell r="D136">
            <v>132</v>
          </cell>
          <cell r="E136" t="str">
            <v>Aço CA-50 diâmetro de 25mm.</v>
          </cell>
          <cell r="F136" t="str">
            <v>kg</v>
          </cell>
          <cell r="G136">
            <v>2.19</v>
          </cell>
          <cell r="H136">
            <v>1400</v>
          </cell>
        </row>
        <row r="137">
          <cell r="C137" t="str">
            <v>ET10100056</v>
          </cell>
          <cell r="D137">
            <v>133</v>
          </cell>
          <cell r="E137" t="str">
            <v>Corte, dobragem, montagem aço CA-50 ø 6,3mm.</v>
          </cell>
          <cell r="F137" t="str">
            <v>kg</v>
          </cell>
          <cell r="G137">
            <v>1.28</v>
          </cell>
          <cell r="H137">
            <v>4750</v>
          </cell>
        </row>
        <row r="138">
          <cell r="C138" t="str">
            <v>ET10100062</v>
          </cell>
          <cell r="D138">
            <v>134</v>
          </cell>
          <cell r="E138" t="str">
            <v>Corte, dobragem, montagem aço CA-50 ø 12,5mm.</v>
          </cell>
          <cell r="F138" t="str">
            <v>kg</v>
          </cell>
          <cell r="G138">
            <v>0.96</v>
          </cell>
          <cell r="H138">
            <v>9450</v>
          </cell>
        </row>
        <row r="139">
          <cell r="C139" t="str">
            <v>ET10100065</v>
          </cell>
          <cell r="D139">
            <v>135</v>
          </cell>
          <cell r="E139" t="str">
            <v>Corte, dobragem, montagem aço CA-50 ø 6,3 a 12,5mm.</v>
          </cell>
          <cell r="F139" t="str">
            <v>kg</v>
          </cell>
          <cell r="G139">
            <v>1.1100000000000001</v>
          </cell>
          <cell r="H139">
            <v>13950</v>
          </cell>
        </row>
        <row r="140">
          <cell r="C140" t="str">
            <v>ET05250653</v>
          </cell>
          <cell r="D140">
            <v>136</v>
          </cell>
          <cell r="E140" t="str">
            <v>Lançamento de concreto.</v>
          </cell>
          <cell r="F140" t="str">
            <v>m3</v>
          </cell>
          <cell r="G140">
            <v>22.57</v>
          </cell>
          <cell r="H140">
            <v>187</v>
          </cell>
        </row>
        <row r="141">
          <cell r="C141" t="str">
            <v>ET45100071</v>
          </cell>
          <cell r="D141">
            <v>137</v>
          </cell>
          <cell r="E141" t="str">
            <v>Concreto bombeado usinado fck=30MPa.</v>
          </cell>
          <cell r="F141" t="str">
            <v>m3</v>
          </cell>
          <cell r="G141">
            <v>297.16000000000003</v>
          </cell>
          <cell r="H141">
            <v>195</v>
          </cell>
        </row>
        <row r="142">
          <cell r="C142" t="str">
            <v>ET60050059</v>
          </cell>
          <cell r="D142">
            <v>138</v>
          </cell>
          <cell r="E142" t="str">
            <v>Concreto usinado de 18MPa.</v>
          </cell>
          <cell r="F142" t="str">
            <v>m3</v>
          </cell>
          <cell r="G142">
            <v>185.77</v>
          </cell>
          <cell r="H142">
            <v>187</v>
          </cell>
        </row>
        <row r="143">
          <cell r="C143" t="str">
            <v>ET25050300</v>
          </cell>
          <cell r="D143">
            <v>139</v>
          </cell>
          <cell r="E143" t="str">
            <v>Fornecimento e montagem de estruturas metálicas.</v>
          </cell>
          <cell r="F143" t="str">
            <v>t</v>
          </cell>
          <cell r="G143">
            <v>7186.39</v>
          </cell>
          <cell r="H143">
            <v>36</v>
          </cell>
        </row>
        <row r="144">
          <cell r="C144" t="str">
            <v>ET25050450</v>
          </cell>
          <cell r="D144">
            <v>140</v>
          </cell>
          <cell r="E144" t="str">
            <v>Peças em chapa de aço 3/8", galvanizadas.</v>
          </cell>
          <cell r="F144" t="str">
            <v>Kg</v>
          </cell>
          <cell r="G144">
            <v>3.99</v>
          </cell>
          <cell r="H144">
            <v>2166</v>
          </cell>
        </row>
        <row r="145">
          <cell r="C145" t="str">
            <v>ET25050453</v>
          </cell>
          <cell r="D145">
            <v>141</v>
          </cell>
          <cell r="E145" t="str">
            <v>Peças em chapa de aço 3/8", galvanizadas.</v>
          </cell>
          <cell r="F145" t="str">
            <v>Kg</v>
          </cell>
          <cell r="G145">
            <v>4.26</v>
          </cell>
          <cell r="H145">
            <v>2078</v>
          </cell>
        </row>
        <row r="146">
          <cell r="C146" t="str">
            <v>ET25050456</v>
          </cell>
          <cell r="D146">
            <v>142</v>
          </cell>
          <cell r="E146" t="str">
            <v>Peças em chapa de aço 3/8", galvanizadas.</v>
          </cell>
          <cell r="F146" t="str">
            <v>Kg</v>
          </cell>
          <cell r="G146">
            <v>4.16</v>
          </cell>
          <cell r="H146">
            <v>1820</v>
          </cell>
        </row>
        <row r="147">
          <cell r="C147" t="str">
            <v>ET50050250</v>
          </cell>
          <cell r="D147">
            <v>143</v>
          </cell>
          <cell r="E147" t="str">
            <v>Muro de contenção em solo reforçado.</v>
          </cell>
          <cell r="F147" t="str">
            <v>m2</v>
          </cell>
          <cell r="G147">
            <v>145.63</v>
          </cell>
          <cell r="H147">
            <v>144</v>
          </cell>
        </row>
        <row r="148">
          <cell r="C148" t="str">
            <v>ET55100100</v>
          </cell>
          <cell r="D148">
            <v>144</v>
          </cell>
          <cell r="E148" t="str">
            <v>Canal pré-fabricado, em concreto armado seção U.</v>
          </cell>
          <cell r="F148" t="str">
            <v>m2</v>
          </cell>
          <cell r="G148">
            <v>384.26</v>
          </cell>
          <cell r="H148">
            <v>86</v>
          </cell>
        </row>
        <row r="149">
          <cell r="C149" t="str">
            <v>ET55100150</v>
          </cell>
          <cell r="D149">
            <v>145</v>
          </cell>
          <cell r="E149" t="str">
            <v>Cobertura de canal pré-fabricado em concreto armado.</v>
          </cell>
          <cell r="F149" t="str">
            <v>m2</v>
          </cell>
          <cell r="G149">
            <v>435.06</v>
          </cell>
          <cell r="H149">
            <v>58</v>
          </cell>
        </row>
        <row r="150">
          <cell r="C150" t="str">
            <v>ES05250359</v>
          </cell>
          <cell r="D150">
            <v>146</v>
          </cell>
          <cell r="E150" t="str">
            <v>Gradil em tubo de ferro galvanizado de 1 1/4".</v>
          </cell>
          <cell r="F150" t="str">
            <v>m</v>
          </cell>
          <cell r="G150">
            <v>338.32</v>
          </cell>
          <cell r="H150">
            <v>144</v>
          </cell>
        </row>
        <row r="151">
          <cell r="C151" t="str">
            <v>ES10250150</v>
          </cell>
          <cell r="D151">
            <v>147</v>
          </cell>
          <cell r="E151" t="str">
            <v xml:space="preserve">Peça em Angelim ou similar, de 2"x1".Fornecimento. </v>
          </cell>
          <cell r="F151" t="str">
            <v>m</v>
          </cell>
          <cell r="G151">
            <v>2.14</v>
          </cell>
          <cell r="H151">
            <v>150</v>
          </cell>
        </row>
        <row r="152">
          <cell r="C152" t="str">
            <v>ES10250200</v>
          </cell>
          <cell r="D152">
            <v>148</v>
          </cell>
          <cell r="E152" t="str">
            <v xml:space="preserve">Peça em Ipê ou similar, de 2"x8".  Fornecimento.    </v>
          </cell>
          <cell r="F152" t="str">
            <v>m</v>
          </cell>
          <cell r="G152">
            <v>30.26</v>
          </cell>
          <cell r="H152">
            <v>200</v>
          </cell>
        </row>
        <row r="153">
          <cell r="C153" t="str">
            <v>ES10250262</v>
          </cell>
          <cell r="D153">
            <v>149</v>
          </cell>
          <cell r="E153" t="str">
            <v>Peça em Maçaranduba ou similar, serrada, de 3"x6".</v>
          </cell>
          <cell r="F153" t="str">
            <v>m</v>
          </cell>
          <cell r="G153">
            <v>8.66</v>
          </cell>
          <cell r="H153">
            <v>100</v>
          </cell>
        </row>
        <row r="154">
          <cell r="C154" t="str">
            <v>ES99990050</v>
          </cell>
          <cell r="D154">
            <v>150</v>
          </cell>
          <cell r="E154" t="str">
            <v>Arruela de 5/16", inclusive transporte até a obra.</v>
          </cell>
          <cell r="F154" t="str">
            <v>un</v>
          </cell>
          <cell r="G154">
            <v>0.02</v>
          </cell>
          <cell r="H154">
            <v>863</v>
          </cell>
        </row>
        <row r="155">
          <cell r="C155" t="str">
            <v>ES99990700</v>
          </cell>
          <cell r="D155">
            <v>151</v>
          </cell>
          <cell r="E155" t="str">
            <v>Parafuso de (8x250)mm.</v>
          </cell>
          <cell r="F155" t="str">
            <v>un</v>
          </cell>
          <cell r="G155">
            <v>0.78</v>
          </cell>
          <cell r="H155">
            <v>863</v>
          </cell>
        </row>
        <row r="156">
          <cell r="C156" t="str">
            <v>ES99990800</v>
          </cell>
          <cell r="D156">
            <v>152</v>
          </cell>
          <cell r="E156" t="str">
            <v>Porca de 5/16", inclusive transporte até a obra.</v>
          </cell>
          <cell r="F156" t="str">
            <v>un</v>
          </cell>
          <cell r="G156">
            <v>0.04</v>
          </cell>
          <cell r="H156">
            <v>863</v>
          </cell>
        </row>
        <row r="157">
          <cell r="C157" t="str">
            <v>ES99990900</v>
          </cell>
          <cell r="D157">
            <v>153</v>
          </cell>
          <cell r="E157" t="str">
            <v>Prego com cabeça chata 23x54, em caixa de 100Kg.</v>
          </cell>
          <cell r="F157" t="str">
            <v>Kg</v>
          </cell>
          <cell r="G157">
            <v>3.01</v>
          </cell>
          <cell r="H157">
            <v>332</v>
          </cell>
        </row>
        <row r="158">
          <cell r="C158" t="str">
            <v>IT25100112</v>
          </cell>
          <cell r="D158">
            <v>154</v>
          </cell>
          <cell r="E158" t="str">
            <v>Kanalex diâmetro de 50mm (2" ).</v>
          </cell>
          <cell r="F158" t="str">
            <v>m</v>
          </cell>
          <cell r="G158">
            <v>4.55</v>
          </cell>
          <cell r="H158">
            <v>356</v>
          </cell>
        </row>
        <row r="159">
          <cell r="C159" t="str">
            <v>IT25100115</v>
          </cell>
          <cell r="D159">
            <v>155</v>
          </cell>
          <cell r="E159" t="str">
            <v>Kanalex diâmetro de 75mm (3" ).</v>
          </cell>
          <cell r="F159" t="str">
            <v>m</v>
          </cell>
          <cell r="G159">
            <v>5.98</v>
          </cell>
          <cell r="H159">
            <v>1766</v>
          </cell>
        </row>
        <row r="160">
          <cell r="C160" t="str">
            <v>IT25100118</v>
          </cell>
          <cell r="D160">
            <v>156</v>
          </cell>
          <cell r="E160" t="str">
            <v>Kanalex diâmetro de 100mm (4" ).</v>
          </cell>
          <cell r="F160" t="str">
            <v>m</v>
          </cell>
          <cell r="G160">
            <v>7.02</v>
          </cell>
          <cell r="H160">
            <v>2554</v>
          </cell>
        </row>
        <row r="161">
          <cell r="C161" t="str">
            <v>IT25100159</v>
          </cell>
          <cell r="D161">
            <v>157</v>
          </cell>
          <cell r="E161" t="str">
            <v>Linha dupla de Kanalex diâmetro de 75mm (3" ).</v>
          </cell>
          <cell r="F161" t="str">
            <v>m</v>
          </cell>
          <cell r="G161">
            <v>10.52</v>
          </cell>
          <cell r="H161">
            <v>3705</v>
          </cell>
        </row>
        <row r="162">
          <cell r="C162" t="str">
            <v>IT25100162</v>
          </cell>
          <cell r="D162">
            <v>158</v>
          </cell>
          <cell r="E162" t="str">
            <v>Linha dupla de Kanalex diâmetro de 100mm (4" ).</v>
          </cell>
          <cell r="F162" t="str">
            <v>m</v>
          </cell>
          <cell r="G162">
            <v>21.87</v>
          </cell>
          <cell r="H162">
            <v>6000</v>
          </cell>
        </row>
        <row r="163">
          <cell r="C163" t="str">
            <v xml:space="preserve"> IT25100165</v>
          </cell>
          <cell r="D163">
            <v>159</v>
          </cell>
          <cell r="E163" t="str">
            <v>Linha dupla de Kanalex diâmetro de 125mm (5" ).</v>
          </cell>
          <cell r="F163" t="str">
            <v>m</v>
          </cell>
          <cell r="G163">
            <v>29.6</v>
          </cell>
          <cell r="H163">
            <v>4000</v>
          </cell>
        </row>
        <row r="164">
          <cell r="C164" t="str">
            <v xml:space="preserve"> IT25340321</v>
          </cell>
          <cell r="D164">
            <v>160</v>
          </cell>
          <cell r="E164" t="str">
            <v>Cabo de cobre rígido, seção de 35mm2 XLPE.</v>
          </cell>
          <cell r="F164" t="str">
            <v>m</v>
          </cell>
          <cell r="G164">
            <v>11.38</v>
          </cell>
          <cell r="H164">
            <v>2842</v>
          </cell>
        </row>
        <row r="165">
          <cell r="C165" t="str">
            <v>IT25700100</v>
          </cell>
          <cell r="D165">
            <v>161</v>
          </cell>
          <cell r="E165" t="str">
            <v>Haste para aterramento, de cobre, de 5/8", com 3m.</v>
          </cell>
          <cell r="F165" t="str">
            <v xml:space="preserve"> un</v>
          </cell>
          <cell r="G165">
            <v>60.94</v>
          </cell>
          <cell r="H165">
            <v>29</v>
          </cell>
        </row>
        <row r="166">
          <cell r="C166" t="str">
            <v>IT25990100</v>
          </cell>
          <cell r="D166">
            <v>162</v>
          </cell>
          <cell r="E166" t="str">
            <v>Base de ferro retangular, para caixa subterrânea.</v>
          </cell>
          <cell r="F166" t="str">
            <v xml:space="preserve"> un</v>
          </cell>
          <cell r="G166">
            <v>117.72</v>
          </cell>
          <cell r="H166">
            <v>55</v>
          </cell>
        </row>
        <row r="167">
          <cell r="C167" t="str">
            <v>IT25990103</v>
          </cell>
          <cell r="D167">
            <v>163</v>
          </cell>
          <cell r="E167" t="str">
            <v>Tampa de ferro retangular, medindo (1,07x0,52)m.</v>
          </cell>
          <cell r="F167" t="str">
            <v xml:space="preserve"> un</v>
          </cell>
          <cell r="G167">
            <v>231.13</v>
          </cell>
          <cell r="H167">
            <v>55</v>
          </cell>
        </row>
        <row r="168">
          <cell r="C168" t="str">
            <v>RV15200409</v>
          </cell>
          <cell r="D168">
            <v>164</v>
          </cell>
          <cell r="E168" t="str">
            <v>Revestimento com granito Cinza flameado.</v>
          </cell>
          <cell r="F168" t="str">
            <v>m2</v>
          </cell>
          <cell r="G168">
            <v>82.41</v>
          </cell>
          <cell r="H168">
            <v>152</v>
          </cell>
        </row>
        <row r="169">
          <cell r="C169" t="str">
            <v>RV15250103</v>
          </cell>
          <cell r="D169">
            <v>165</v>
          </cell>
          <cell r="E169" t="str">
            <v>Piso de concreto simples,8cm de espessura.</v>
          </cell>
          <cell r="F169" t="str">
            <v>m2</v>
          </cell>
          <cell r="G169">
            <v>24.65</v>
          </cell>
          <cell r="H169">
            <v>1095</v>
          </cell>
        </row>
        <row r="170">
          <cell r="C170" t="str">
            <v>CI05750050</v>
          </cell>
          <cell r="D170">
            <v>166</v>
          </cell>
          <cell r="E170" t="str">
            <v>Cabine para quiosque em Fiber-Glass.</v>
          </cell>
          <cell r="F170" t="str">
            <v xml:space="preserve"> un   </v>
          </cell>
          <cell r="G170">
            <v>12250.73</v>
          </cell>
          <cell r="H170">
            <v>6</v>
          </cell>
        </row>
        <row r="171">
          <cell r="C171" t="str">
            <v>PT05300250</v>
          </cell>
          <cell r="D171">
            <v>167</v>
          </cell>
          <cell r="E171" t="str">
            <v>Pintura sobre concreto com uma demão de Primer.</v>
          </cell>
          <cell r="F171" t="str">
            <v>m2</v>
          </cell>
          <cell r="G171">
            <v>9.09</v>
          </cell>
          <cell r="H171">
            <v>542</v>
          </cell>
        </row>
        <row r="172">
          <cell r="C172" t="str">
            <v>PT05400106</v>
          </cell>
          <cell r="D172">
            <v>168</v>
          </cell>
          <cell r="E172" t="str">
            <v>Pintura interna ou externa sobre ferro, com esmalte.</v>
          </cell>
          <cell r="F172" t="str">
            <v>m2</v>
          </cell>
          <cell r="G172">
            <v>7.86</v>
          </cell>
          <cell r="H172">
            <v>1262</v>
          </cell>
        </row>
        <row r="173">
          <cell r="C173" t="str">
            <v>DR05200050</v>
          </cell>
          <cell r="D173">
            <v>169</v>
          </cell>
          <cell r="E173" t="str">
            <v>Tubo de concreto armado com diametro de 0,40m.</v>
          </cell>
          <cell r="F173" t="str">
            <v>m</v>
          </cell>
          <cell r="G173">
            <v>43.02</v>
          </cell>
          <cell r="H173">
            <v>768</v>
          </cell>
        </row>
        <row r="174">
          <cell r="C174" t="str">
            <v>DR05200100</v>
          </cell>
          <cell r="D174">
            <v>170</v>
          </cell>
          <cell r="E174" t="str">
            <v>Tubo de concreto armado com diâmetro de 0,50m.</v>
          </cell>
          <cell r="F174" t="str">
            <v>m</v>
          </cell>
          <cell r="G174">
            <v>62.61</v>
          </cell>
          <cell r="H174">
            <v>290</v>
          </cell>
        </row>
        <row r="175">
          <cell r="C175" t="str">
            <v>DR05200150</v>
          </cell>
          <cell r="D175">
            <v>171</v>
          </cell>
          <cell r="E175" t="str">
            <v>Tubo de concreto armado com diâmetro de 0,60m.</v>
          </cell>
          <cell r="F175" t="str">
            <v>m</v>
          </cell>
          <cell r="G175">
            <v>71.53</v>
          </cell>
          <cell r="H175">
            <v>54</v>
          </cell>
        </row>
        <row r="176">
          <cell r="C176" t="str">
            <v>DR05200200</v>
          </cell>
          <cell r="D176">
            <v>172</v>
          </cell>
          <cell r="E176" t="str">
            <v>Tubo de concreto armado com diâmetro de 0,70m.</v>
          </cell>
          <cell r="F176" t="str">
            <v>m</v>
          </cell>
          <cell r="G176">
            <v>106.59</v>
          </cell>
          <cell r="H176">
            <v>264</v>
          </cell>
        </row>
        <row r="177">
          <cell r="C177" t="str">
            <v>DR05200250</v>
          </cell>
          <cell r="D177">
            <v>173</v>
          </cell>
          <cell r="E177" t="str">
            <v>Tubo de concreto armado com diâmetro de 0,80m.</v>
          </cell>
          <cell r="F177" t="str">
            <v>m</v>
          </cell>
          <cell r="G177">
            <v>113.63</v>
          </cell>
          <cell r="H177">
            <v>38</v>
          </cell>
        </row>
        <row r="178">
          <cell r="C178" t="str">
            <v>DR05200350</v>
          </cell>
          <cell r="D178">
            <v>174</v>
          </cell>
          <cell r="E178" t="str">
            <v>Tubo de concreto armado com diametro de 1m.</v>
          </cell>
          <cell r="F178" t="str">
            <v>m</v>
          </cell>
          <cell r="G178">
            <v>189.28</v>
          </cell>
          <cell r="H178">
            <v>320</v>
          </cell>
        </row>
        <row r="179">
          <cell r="C179" t="str">
            <v>DR05200500</v>
          </cell>
          <cell r="D179">
            <v>175</v>
          </cell>
          <cell r="E179" t="str">
            <v>Tubo de concreto armado com diâmetro de 1,50m.</v>
          </cell>
          <cell r="F179" t="str">
            <v>m</v>
          </cell>
          <cell r="G179">
            <v>400.58</v>
          </cell>
          <cell r="H179">
            <v>214</v>
          </cell>
        </row>
        <row r="180">
          <cell r="C180" t="str">
            <v>DR05400100</v>
          </cell>
          <cell r="D180">
            <v>176</v>
          </cell>
          <cell r="E180" t="str">
            <v>Tubo de PVC rígido Vinilfort, diâmetro de 150mm.</v>
          </cell>
          <cell r="F180" t="str">
            <v>m</v>
          </cell>
          <cell r="G180">
            <v>19.47</v>
          </cell>
          <cell r="H180">
            <v>1643</v>
          </cell>
        </row>
        <row r="181">
          <cell r="C181" t="str">
            <v>DR05400150</v>
          </cell>
          <cell r="D181">
            <v>177</v>
          </cell>
          <cell r="E181" t="str">
            <v>Tubo de PVC rígido Vinilfort, diâmetro de 200mm.</v>
          </cell>
          <cell r="F181" t="str">
            <v>m</v>
          </cell>
          <cell r="G181">
            <v>27.22</v>
          </cell>
          <cell r="H181">
            <v>263</v>
          </cell>
        </row>
        <row r="182">
          <cell r="C182" t="str">
            <v>DR10050065</v>
          </cell>
          <cell r="D182">
            <v>178</v>
          </cell>
          <cell r="E182" t="str">
            <v>Tubo de ferro fundido K-9, diâmetro de 300mm.</v>
          </cell>
          <cell r="F182" t="str">
            <v>m</v>
          </cell>
          <cell r="G182">
            <v>370.29</v>
          </cell>
          <cell r="H182">
            <v>200</v>
          </cell>
        </row>
        <row r="183">
          <cell r="C183" t="str">
            <v>DR20100050</v>
          </cell>
          <cell r="D183">
            <v>179</v>
          </cell>
          <cell r="E183" t="str">
            <v>Poço de visita de (1,20x1,20x1,40)m ø 0,40 a 0,70m.</v>
          </cell>
          <cell r="F183" t="str">
            <v xml:space="preserve"> un</v>
          </cell>
          <cell r="G183">
            <v>704.13</v>
          </cell>
          <cell r="H183">
            <v>22</v>
          </cell>
        </row>
        <row r="184">
          <cell r="C184" t="str">
            <v>DR20100053</v>
          </cell>
          <cell r="D184">
            <v>180</v>
          </cell>
          <cell r="E184" t="str">
            <v>Poço de visita de (1,30 x1,30 x1,40)m ø de 0,80 m.</v>
          </cell>
          <cell r="F184" t="str">
            <v xml:space="preserve"> un</v>
          </cell>
          <cell r="G184">
            <v>750.69</v>
          </cell>
          <cell r="H184">
            <v>2</v>
          </cell>
        </row>
        <row r="185">
          <cell r="C185" t="str">
            <v>DR20100059</v>
          </cell>
          <cell r="D185">
            <v>181</v>
          </cell>
          <cell r="E185" t="str">
            <v>Poço de visita de (1.50x1.50x1.60)m ø1,00 m.</v>
          </cell>
          <cell r="F185" t="str">
            <v xml:space="preserve"> un</v>
          </cell>
          <cell r="G185">
            <v>948.69</v>
          </cell>
          <cell r="H185">
            <v>11</v>
          </cell>
        </row>
        <row r="186">
          <cell r="C186" t="str">
            <v>DR20100068</v>
          </cell>
          <cell r="D186">
            <v>182</v>
          </cell>
          <cell r="E186" t="str">
            <v>Poço de vista de ( 2x 2x2,10)m ø1,50m.</v>
          </cell>
          <cell r="F186" t="str">
            <v xml:space="preserve"> un</v>
          </cell>
          <cell r="G186">
            <v>1525.88</v>
          </cell>
          <cell r="H186">
            <v>7</v>
          </cell>
        </row>
        <row r="187">
          <cell r="C187" t="str">
            <v>DR20150053</v>
          </cell>
          <cell r="D187">
            <v>183</v>
          </cell>
          <cell r="E187" t="str">
            <v>Poço de visita para esgoto sanitário de 1m .</v>
          </cell>
          <cell r="F187" t="str">
            <v xml:space="preserve"> un</v>
          </cell>
          <cell r="G187">
            <v>129.63</v>
          </cell>
          <cell r="H187">
            <v>2</v>
          </cell>
        </row>
        <row r="188">
          <cell r="C188" t="str">
            <v>DR20150056</v>
          </cell>
          <cell r="D188">
            <v>184</v>
          </cell>
          <cell r="E188" t="str">
            <v xml:space="preserve">Poço de visita para esgoto sanitário de 1,05m.                      </v>
          </cell>
          <cell r="F188" t="str">
            <v xml:space="preserve"> un</v>
          </cell>
          <cell r="G188">
            <v>303.89</v>
          </cell>
          <cell r="H188">
            <v>1</v>
          </cell>
        </row>
        <row r="189">
          <cell r="C189" t="str">
            <v>DR20150059</v>
          </cell>
          <cell r="D189">
            <v>185</v>
          </cell>
          <cell r="E189" t="str">
            <v xml:space="preserve">Poço de visita para esgoto sanitário de 1,20m.  </v>
          </cell>
          <cell r="F189" t="str">
            <v xml:space="preserve"> un</v>
          </cell>
          <cell r="G189">
            <v>337.88</v>
          </cell>
          <cell r="H189">
            <v>15</v>
          </cell>
        </row>
        <row r="190">
          <cell r="C190" t="str">
            <v>DR20150062</v>
          </cell>
          <cell r="D190">
            <v>186</v>
          </cell>
          <cell r="E190" t="str">
            <v xml:space="preserve">Poço de visita de esgoto sanitário de 1,40m.      </v>
          </cell>
          <cell r="F190" t="str">
            <v xml:space="preserve"> un</v>
          </cell>
          <cell r="G190">
            <v>387.67</v>
          </cell>
          <cell r="H190">
            <v>5</v>
          </cell>
        </row>
        <row r="191">
          <cell r="C191" t="str">
            <v>DR20150065</v>
          </cell>
          <cell r="D191">
            <v>187</v>
          </cell>
          <cell r="E191" t="str">
            <v xml:space="preserve">Poço de visita de esgoto sanitário de 1,50m.  </v>
          </cell>
          <cell r="F191" t="str">
            <v xml:space="preserve"> un</v>
          </cell>
          <cell r="G191">
            <v>412.76</v>
          </cell>
          <cell r="H191">
            <v>7</v>
          </cell>
        </row>
        <row r="192">
          <cell r="C192" t="str">
            <v>DR20150068</v>
          </cell>
          <cell r="D192">
            <v>188</v>
          </cell>
          <cell r="E192" t="str">
            <v xml:space="preserve">Poço de visita de esgoto sanitário de 1,60m.          </v>
          </cell>
          <cell r="F192" t="str">
            <v xml:space="preserve"> un</v>
          </cell>
          <cell r="G192">
            <v>416.03</v>
          </cell>
          <cell r="H192">
            <v>4</v>
          </cell>
        </row>
        <row r="193">
          <cell r="C193" t="str">
            <v>DR20150071</v>
          </cell>
          <cell r="D193">
            <v>189</v>
          </cell>
          <cell r="E193" t="str">
            <v xml:space="preserve">Poço de visita de esgoto sanitário de 1,70m.   </v>
          </cell>
          <cell r="F193" t="str">
            <v xml:space="preserve"> un</v>
          </cell>
          <cell r="G193">
            <v>450.56</v>
          </cell>
          <cell r="H193">
            <v>2</v>
          </cell>
        </row>
        <row r="194">
          <cell r="C194" t="str">
            <v>DR20150074</v>
          </cell>
          <cell r="D194">
            <v>190</v>
          </cell>
          <cell r="E194" t="str">
            <v xml:space="preserve">Poço de visita de esgoto sanitário de 2m.       </v>
          </cell>
          <cell r="F194" t="str">
            <v xml:space="preserve"> un</v>
          </cell>
          <cell r="G194">
            <v>479.14</v>
          </cell>
          <cell r="H194">
            <v>12</v>
          </cell>
        </row>
        <row r="195">
          <cell r="C195" t="str">
            <v>DR20150077</v>
          </cell>
          <cell r="D195">
            <v>191</v>
          </cell>
          <cell r="E195" t="str">
            <v xml:space="preserve">Poço de visita de esgoto sanitário de 2,30m.        </v>
          </cell>
          <cell r="F195" t="str">
            <v xml:space="preserve"> un</v>
          </cell>
          <cell r="G195">
            <v>518.35</v>
          </cell>
          <cell r="H195">
            <v>2</v>
          </cell>
        </row>
        <row r="196">
          <cell r="C196" t="str">
            <v>DR30150103</v>
          </cell>
          <cell r="D196">
            <v>192</v>
          </cell>
          <cell r="E196" t="str">
            <v>Caixa de ralo de blocos de concreto prensado.</v>
          </cell>
          <cell r="F196" t="str">
            <v xml:space="preserve"> un</v>
          </cell>
          <cell r="G196">
            <v>541.29999999999995</v>
          </cell>
          <cell r="H196">
            <v>135</v>
          </cell>
        </row>
        <row r="197">
          <cell r="C197" t="str">
            <v>DR05300100</v>
          </cell>
          <cell r="D197">
            <v>193</v>
          </cell>
          <cell r="E197" t="str">
            <v>Manilha cerâmica vidrada, com diâmetro 0,15m.</v>
          </cell>
          <cell r="F197" t="str">
            <v>m</v>
          </cell>
          <cell r="G197">
            <v>16.14</v>
          </cell>
          <cell r="H197">
            <v>1240</v>
          </cell>
        </row>
        <row r="198">
          <cell r="C198" t="str">
            <v>DR35050250</v>
          </cell>
          <cell r="D198">
            <v>194</v>
          </cell>
          <cell r="E198" t="str">
            <v>Tampão de ferro fundido completo pesado, de 0,60m.</v>
          </cell>
          <cell r="F198" t="str">
            <v xml:space="preserve"> un</v>
          </cell>
          <cell r="G198">
            <v>209.66</v>
          </cell>
          <cell r="H198">
            <v>140</v>
          </cell>
        </row>
        <row r="199">
          <cell r="C199" t="str">
            <v>DR35050300</v>
          </cell>
          <cell r="D199">
            <v>195</v>
          </cell>
          <cell r="E199" t="str">
            <v>Tampão de ferro fundido completo, de 3 seções.</v>
          </cell>
          <cell r="F199" t="str">
            <v xml:space="preserve"> un</v>
          </cell>
          <cell r="G199">
            <v>1659.65</v>
          </cell>
          <cell r="H199">
            <v>9</v>
          </cell>
        </row>
        <row r="200">
          <cell r="C200" t="str">
            <v>DR55050450</v>
          </cell>
          <cell r="D200">
            <v>196</v>
          </cell>
          <cell r="E200" t="str">
            <v>Embasamento de tubulação, feito com pó-de-pedra.</v>
          </cell>
          <cell r="F200" t="str">
            <v>m3</v>
          </cell>
          <cell r="G200">
            <v>47.35</v>
          </cell>
          <cell r="H200">
            <v>200</v>
          </cell>
        </row>
        <row r="201">
          <cell r="C201" t="str">
            <v>DR75050077</v>
          </cell>
          <cell r="D201">
            <v>197</v>
          </cell>
          <cell r="E201" t="str">
            <v>Levantamento limpeza reassentamento tubos ø1,50m.</v>
          </cell>
          <cell r="F201" t="str">
            <v>m</v>
          </cell>
          <cell r="G201">
            <v>137.80000000000001</v>
          </cell>
          <cell r="H201">
            <v>576</v>
          </cell>
        </row>
        <row r="202">
          <cell r="C202" t="str">
            <v>BP05050050</v>
          </cell>
          <cell r="D202">
            <v>198</v>
          </cell>
          <cell r="E202" t="str">
            <v>Base de brita corrida.</v>
          </cell>
          <cell r="F202" t="str">
            <v>m3</v>
          </cell>
          <cell r="G202">
            <v>35.47</v>
          </cell>
          <cell r="H202">
            <v>7200</v>
          </cell>
        </row>
        <row r="203">
          <cell r="C203" t="str">
            <v>BP05050400A</v>
          </cell>
          <cell r="D203">
            <v>199</v>
          </cell>
          <cell r="E203" t="str">
            <v>Imprimação de base de pavimentação.</v>
          </cell>
          <cell r="F203" t="str">
            <v>m2</v>
          </cell>
          <cell r="G203">
            <v>2.04</v>
          </cell>
          <cell r="H203">
            <v>23998</v>
          </cell>
        </row>
        <row r="204">
          <cell r="C204" t="str">
            <v>BP05050100</v>
          </cell>
          <cell r="D204">
            <v>200</v>
          </cell>
          <cell r="E204" t="str">
            <v>Camada de bloqueio (colchão) de areia.</v>
          </cell>
          <cell r="F204" t="str">
            <v>m3</v>
          </cell>
          <cell r="G204">
            <v>29.11</v>
          </cell>
          <cell r="H204">
            <v>7200</v>
          </cell>
        </row>
        <row r="205">
          <cell r="C205" t="str">
            <v>BP05050103</v>
          </cell>
          <cell r="D205">
            <v>201</v>
          </cell>
          <cell r="E205" t="str">
            <v>Camada de bloqueio (colchão) de pó-de-pedra.</v>
          </cell>
          <cell r="F205" t="str">
            <v>m3</v>
          </cell>
          <cell r="G205">
            <v>31.41</v>
          </cell>
          <cell r="H205">
            <v>6000</v>
          </cell>
        </row>
        <row r="206">
          <cell r="C206" t="str">
            <v>BP10050659</v>
          </cell>
          <cell r="D206">
            <v>202</v>
          </cell>
          <cell r="E206" t="str">
            <v>Revestimento de CBUQ, com  10cm de espessura.</v>
          </cell>
          <cell r="F206" t="str">
            <v>m2</v>
          </cell>
          <cell r="G206">
            <v>24.98</v>
          </cell>
          <cell r="H206">
            <v>23998</v>
          </cell>
        </row>
        <row r="207">
          <cell r="C207" t="str">
            <v>BP10200368</v>
          </cell>
          <cell r="D207">
            <v>203</v>
          </cell>
          <cell r="E207" t="str">
            <v>Revestimento intertravado com peças de concreto.</v>
          </cell>
          <cell r="F207" t="str">
            <v>m2</v>
          </cell>
          <cell r="G207">
            <v>54.88</v>
          </cell>
          <cell r="H207">
            <v>18820</v>
          </cell>
        </row>
        <row r="208">
          <cell r="C208" t="str">
            <v>BP10250050</v>
          </cell>
          <cell r="D208">
            <v>204</v>
          </cell>
          <cell r="E208" t="str">
            <v>Paralelepípedos.Fornecimento.</v>
          </cell>
          <cell r="F208" t="str">
            <v xml:space="preserve"> un</v>
          </cell>
          <cell r="G208">
            <v>0.45</v>
          </cell>
          <cell r="H208">
            <v>2877</v>
          </cell>
        </row>
        <row r="209">
          <cell r="C209" t="str">
            <v>BP05050450</v>
          </cell>
          <cell r="D209">
            <v>205</v>
          </cell>
          <cell r="E209" t="str">
            <v>Regularização de subleito.</v>
          </cell>
          <cell r="F209" t="str">
            <v>m2</v>
          </cell>
          <cell r="G209">
            <v>0.41</v>
          </cell>
          <cell r="H209">
            <v>23998</v>
          </cell>
        </row>
        <row r="210">
          <cell r="C210" t="str">
            <v>BP20100053</v>
          </cell>
          <cell r="D210">
            <v>206</v>
          </cell>
          <cell r="E210" t="str">
            <v>Cordões de concreto simples, secção de (10x25)cm.</v>
          </cell>
          <cell r="F210" t="str">
            <v>m</v>
          </cell>
          <cell r="G210">
            <v>15.98</v>
          </cell>
          <cell r="H210">
            <v>864</v>
          </cell>
        </row>
        <row r="211">
          <cell r="C211" t="str">
            <v>BP05050250</v>
          </cell>
          <cell r="D211">
            <v>207</v>
          </cell>
          <cell r="E211" t="str">
            <v>Construção de aterro.</v>
          </cell>
          <cell r="F211" t="str">
            <v>m3</v>
          </cell>
          <cell r="G211">
            <v>1.1299999999999999</v>
          </cell>
          <cell r="H211">
            <v>5000</v>
          </cell>
        </row>
        <row r="212">
          <cell r="C212" t="str">
            <v>BP10050400A</v>
          </cell>
          <cell r="D212">
            <v>208</v>
          </cell>
          <cell r="E212" t="str">
            <v>Pintura de ligação.</v>
          </cell>
          <cell r="F212" t="str">
            <v>m2</v>
          </cell>
          <cell r="G212">
            <v>1.23</v>
          </cell>
          <cell r="H212">
            <v>23998</v>
          </cell>
        </row>
        <row r="213">
          <cell r="C213" t="str">
            <v>BP10050500</v>
          </cell>
          <cell r="D213">
            <v>209</v>
          </cell>
          <cell r="E213" t="str">
            <v>Recomposição de revestimento em concreto asfáltico.</v>
          </cell>
          <cell r="F213" t="str">
            <v>m2</v>
          </cell>
          <cell r="G213">
            <v>2.13</v>
          </cell>
          <cell r="H213">
            <v>2000</v>
          </cell>
        </row>
        <row r="214">
          <cell r="C214" t="str">
            <v>BP10150050</v>
          </cell>
          <cell r="D214">
            <v>210</v>
          </cell>
          <cell r="E214" t="str">
            <v>Junta de retração, serrada com disco de diamantes.</v>
          </cell>
          <cell r="F214" t="str">
            <v>m</v>
          </cell>
          <cell r="G214">
            <v>7.5</v>
          </cell>
          <cell r="H214">
            <v>415</v>
          </cell>
        </row>
        <row r="215">
          <cell r="C215" t="str">
            <v>BP10250050</v>
          </cell>
          <cell r="D215">
            <v>211</v>
          </cell>
          <cell r="E215" t="str">
            <v xml:space="preserve">Paralelepípedos.Fornecimento. </v>
          </cell>
          <cell r="F215" t="str">
            <v xml:space="preserve"> un</v>
          </cell>
          <cell r="G215">
            <v>0.45</v>
          </cell>
          <cell r="H215">
            <v>2877</v>
          </cell>
        </row>
        <row r="216">
          <cell r="C216" t="str">
            <v>BP15050050</v>
          </cell>
          <cell r="D216">
            <v>212</v>
          </cell>
          <cell r="E216" t="str">
            <v>Fresagem espessura de até 5cm.</v>
          </cell>
          <cell r="F216" t="str">
            <v>m2</v>
          </cell>
          <cell r="G216">
            <v>1.34</v>
          </cell>
          <cell r="H216">
            <v>16799</v>
          </cell>
        </row>
        <row r="217">
          <cell r="C217" t="str">
            <v>BP20150056</v>
          </cell>
          <cell r="D217">
            <v>213</v>
          </cell>
          <cell r="E217" t="str">
            <v>Sarjeta e meio-fio conjugados, de concreto simples.</v>
          </cell>
          <cell r="F217" t="str">
            <v>m</v>
          </cell>
          <cell r="G217">
            <v>44.43</v>
          </cell>
          <cell r="H217">
            <v>4315</v>
          </cell>
        </row>
        <row r="218">
          <cell r="C218" t="str">
            <v>PJ05100150</v>
          </cell>
          <cell r="D218">
            <v>214</v>
          </cell>
          <cell r="E218" t="str">
            <v>Plantio de grama em placas.</v>
          </cell>
          <cell r="F218" t="str">
            <v>m2</v>
          </cell>
          <cell r="G218">
            <v>6.48</v>
          </cell>
          <cell r="H218">
            <v>2213</v>
          </cell>
        </row>
        <row r="219">
          <cell r="C219" t="str">
            <v>PJ10050200</v>
          </cell>
          <cell r="D219">
            <v>215</v>
          </cell>
          <cell r="E219" t="str">
            <v>Plantio de árvore de 2m de altura.</v>
          </cell>
          <cell r="F219" t="str">
            <v xml:space="preserve"> un</v>
          </cell>
          <cell r="G219">
            <v>14.95</v>
          </cell>
          <cell r="H219">
            <v>283</v>
          </cell>
        </row>
        <row r="220">
          <cell r="C220" t="str">
            <v>PJ10150050</v>
          </cell>
          <cell r="D220">
            <v>216</v>
          </cell>
          <cell r="E220" t="str">
            <v>Árvores tipo 1 - Pseudobombax Ellipticum.</v>
          </cell>
          <cell r="F220" t="str">
            <v xml:space="preserve"> un</v>
          </cell>
          <cell r="G220">
            <v>12.9</v>
          </cell>
          <cell r="H220">
            <v>283</v>
          </cell>
        </row>
        <row r="221">
          <cell r="C221" t="str">
            <v>PJ10250056</v>
          </cell>
          <cell r="D221">
            <v>217</v>
          </cell>
          <cell r="E221" t="str">
            <v>Palmeira tipo 3 - Roystonea Oleracea.</v>
          </cell>
          <cell r="F221" t="str">
            <v xml:space="preserve"> un</v>
          </cell>
          <cell r="G221">
            <v>250</v>
          </cell>
          <cell r="H221">
            <v>20</v>
          </cell>
        </row>
        <row r="222">
          <cell r="C222" t="str">
            <v>PJ20100050</v>
          </cell>
          <cell r="D222">
            <v>218</v>
          </cell>
          <cell r="E222" t="str">
            <v>Arrancamento e replantio de árvore adulta.</v>
          </cell>
          <cell r="F222" t="str">
            <v xml:space="preserve"> un</v>
          </cell>
          <cell r="G222">
            <v>46.5</v>
          </cell>
          <cell r="H222">
            <v>32</v>
          </cell>
        </row>
        <row r="223">
          <cell r="C223" t="str">
            <v>PJ20100306</v>
          </cell>
          <cell r="D223">
            <v>219</v>
          </cell>
          <cell r="E223" t="str">
            <v>Remoção de árvore de grande porte.</v>
          </cell>
          <cell r="F223" t="str">
            <v xml:space="preserve"> un</v>
          </cell>
          <cell r="G223">
            <v>886.31</v>
          </cell>
          <cell r="H223">
            <v>10</v>
          </cell>
        </row>
        <row r="224">
          <cell r="C224" t="str">
            <v>PJ40100356</v>
          </cell>
          <cell r="D224">
            <v>220</v>
          </cell>
          <cell r="E224" t="str">
            <v>Tratamento fitossanitário em árvores.</v>
          </cell>
          <cell r="F224" t="str">
            <v xml:space="preserve"> un</v>
          </cell>
          <cell r="G224">
            <v>663.93</v>
          </cell>
          <cell r="H224">
            <v>100</v>
          </cell>
        </row>
        <row r="225">
          <cell r="C225" t="str">
            <v>PJ15050053</v>
          </cell>
          <cell r="D225">
            <v>221</v>
          </cell>
          <cell r="E225" t="str">
            <v>Cerca protetora para jardim.</v>
          </cell>
          <cell r="F225" t="str">
            <v>m2</v>
          </cell>
          <cell r="G225">
            <v>57.16</v>
          </cell>
          <cell r="H225">
            <v>200</v>
          </cell>
        </row>
        <row r="226">
          <cell r="C226" t="str">
            <v>PJ25050100</v>
          </cell>
          <cell r="D226">
            <v>222</v>
          </cell>
          <cell r="E226" t="str">
            <v>Banco para jardim, duplo, pés em ferro fundido.</v>
          </cell>
          <cell r="F226" t="str">
            <v xml:space="preserve"> un</v>
          </cell>
          <cell r="G226">
            <v>904.96</v>
          </cell>
          <cell r="H226">
            <v>36</v>
          </cell>
        </row>
        <row r="227">
          <cell r="C227" t="str">
            <v>PJ25050153</v>
          </cell>
          <cell r="D227">
            <v>223</v>
          </cell>
          <cell r="E227" t="str">
            <v>Mesa de jogos com 4 bancos.</v>
          </cell>
          <cell r="F227" t="str">
            <v xml:space="preserve"> un</v>
          </cell>
          <cell r="G227">
            <v>547.5</v>
          </cell>
          <cell r="H227">
            <v>14</v>
          </cell>
        </row>
        <row r="228">
          <cell r="C228" t="str">
            <v>PJ25100253</v>
          </cell>
          <cell r="D228">
            <v>224</v>
          </cell>
          <cell r="E228" t="str">
            <v>Brinquedo modelo A-08 Dupla Escalada.</v>
          </cell>
          <cell r="F228" t="str">
            <v xml:space="preserve"> un</v>
          </cell>
          <cell r="G228">
            <v>1730.38</v>
          </cell>
          <cell r="H228">
            <v>5</v>
          </cell>
        </row>
        <row r="229">
          <cell r="C229" t="str">
            <v>PJ25100350</v>
          </cell>
          <cell r="D229">
            <v>225</v>
          </cell>
          <cell r="E229" t="str">
            <v>Casa do Tarzan, referência M-45, conforme o modelo.</v>
          </cell>
          <cell r="F229" t="str">
            <v xml:space="preserve"> un</v>
          </cell>
          <cell r="G229">
            <v>2911.25</v>
          </cell>
          <cell r="H229">
            <v>1</v>
          </cell>
        </row>
        <row r="230">
          <cell r="C230" t="str">
            <v>PJ25100600</v>
          </cell>
          <cell r="D230">
            <v>226</v>
          </cell>
          <cell r="E230" t="str">
            <v>Etapa 8, conforme o modelo Pactaplayground.</v>
          </cell>
          <cell r="F230" t="str">
            <v xml:space="preserve"> un</v>
          </cell>
          <cell r="G230">
            <v>263.37</v>
          </cell>
          <cell r="H230">
            <v>1</v>
          </cell>
        </row>
        <row r="231">
          <cell r="C231" t="str">
            <v>PJ25101000</v>
          </cell>
          <cell r="D231">
            <v>227</v>
          </cell>
          <cell r="E231" t="str">
            <v>Prancha para abdominal, em madeira de Lei.</v>
          </cell>
          <cell r="F231" t="str">
            <v xml:space="preserve"> un</v>
          </cell>
          <cell r="G231">
            <v>288.86</v>
          </cell>
          <cell r="H231">
            <v>2</v>
          </cell>
        </row>
        <row r="232">
          <cell r="C232" t="str">
            <v>PJ15050153</v>
          </cell>
          <cell r="D232">
            <v>228</v>
          </cell>
          <cell r="E232" t="str">
            <v>Protetor de árvore em ferro de 3/8".</v>
          </cell>
          <cell r="F232" t="str">
            <v xml:space="preserve"> un</v>
          </cell>
          <cell r="G232">
            <v>40.17</v>
          </cell>
          <cell r="H232">
            <v>283</v>
          </cell>
        </row>
        <row r="233">
          <cell r="C233" t="str">
            <v>PJ20050200</v>
          </cell>
          <cell r="D233">
            <v>229</v>
          </cell>
          <cell r="E233" t="str">
            <v>Aterro com terra preta simples, para gramados.</v>
          </cell>
          <cell r="F233" t="str">
            <v>m3</v>
          </cell>
          <cell r="G233">
            <v>57.72</v>
          </cell>
          <cell r="H233">
            <v>303</v>
          </cell>
        </row>
        <row r="234">
          <cell r="C234" t="str">
            <v>PJ20050453</v>
          </cell>
          <cell r="D234">
            <v>230</v>
          </cell>
          <cell r="E234" t="str">
            <v>Irrigação de árvore e/ou palmeira com Caminhão Pipa.</v>
          </cell>
          <cell r="F234" t="str">
            <v xml:space="preserve"> un</v>
          </cell>
          <cell r="G234">
            <v>0.25</v>
          </cell>
          <cell r="H234">
            <v>303</v>
          </cell>
        </row>
        <row r="235">
          <cell r="C235" t="str">
            <v>PJ20050870</v>
          </cell>
          <cell r="D235">
            <v>231</v>
          </cell>
          <cell r="E235" t="str">
            <v xml:space="preserve">Revolvimento de solo até 20cm de profundidade.   </v>
          </cell>
          <cell r="F235" t="str">
            <v>m2</v>
          </cell>
          <cell r="G235">
            <v>0.67</v>
          </cell>
          <cell r="H235">
            <v>1000</v>
          </cell>
        </row>
        <row r="236">
          <cell r="C236" t="str">
            <v>PJ25250106</v>
          </cell>
          <cell r="D236">
            <v>232</v>
          </cell>
          <cell r="E236" t="str">
            <v>Frade metálico, em ferro fundido, modelo ciclovia.</v>
          </cell>
          <cell r="F236" t="str">
            <v xml:space="preserve"> un</v>
          </cell>
          <cell r="G236">
            <v>94.45</v>
          </cell>
          <cell r="H236">
            <v>505</v>
          </cell>
        </row>
        <row r="237">
          <cell r="C237" t="str">
            <v>PJ40050159</v>
          </cell>
          <cell r="D237">
            <v>233</v>
          </cell>
          <cell r="E237" t="str">
            <v>Remoção de espécies vegetais.</v>
          </cell>
          <cell r="F237" t="str">
            <v xml:space="preserve"> un</v>
          </cell>
          <cell r="G237">
            <v>207.92</v>
          </cell>
          <cell r="H237">
            <v>35</v>
          </cell>
        </row>
        <row r="238">
          <cell r="C238" t="str">
            <v>IP05100300</v>
          </cell>
          <cell r="D238">
            <v>234</v>
          </cell>
          <cell r="E238" t="str">
            <v>Poste de aço, reto, cônico contínuo de 4,5m.</v>
          </cell>
          <cell r="F238" t="str">
            <v xml:space="preserve"> un</v>
          </cell>
          <cell r="G238">
            <v>199.5</v>
          </cell>
          <cell r="H238">
            <v>70</v>
          </cell>
        </row>
        <row r="239">
          <cell r="C239" t="str">
            <v>IP05100553</v>
          </cell>
          <cell r="D239">
            <v>235</v>
          </cell>
          <cell r="E239" t="str">
            <v>Poste de aço, reto, de 7m.</v>
          </cell>
          <cell r="F239" t="str">
            <v xml:space="preserve"> un</v>
          </cell>
          <cell r="G239">
            <v>4336.38</v>
          </cell>
          <cell r="H239">
            <v>10</v>
          </cell>
        </row>
        <row r="240">
          <cell r="C240" t="str">
            <v>IP05100556</v>
          </cell>
          <cell r="D240">
            <v>236</v>
          </cell>
          <cell r="E240" t="str">
            <v>Poste de aço, reto, de 7m.</v>
          </cell>
          <cell r="F240" t="str">
            <v xml:space="preserve"> un</v>
          </cell>
          <cell r="G240">
            <v>4127</v>
          </cell>
          <cell r="H240">
            <v>20</v>
          </cell>
        </row>
        <row r="241">
          <cell r="C241" t="str">
            <v>IP05100562</v>
          </cell>
          <cell r="D241">
            <v>237</v>
          </cell>
          <cell r="E241" t="str">
            <v>Poste de aço, reto, de 7m.</v>
          </cell>
          <cell r="F241" t="str">
            <v xml:space="preserve"> un</v>
          </cell>
          <cell r="G241">
            <v>3360</v>
          </cell>
          <cell r="H241">
            <v>40</v>
          </cell>
        </row>
        <row r="242">
          <cell r="C242" t="str">
            <v>IP10300506</v>
          </cell>
          <cell r="D242">
            <v>238</v>
          </cell>
          <cell r="E242" t="str">
            <v>Conector tipo cunha, em liga de cobre estanhado.</v>
          </cell>
          <cell r="F242" t="str">
            <v xml:space="preserve"> un</v>
          </cell>
          <cell r="G242">
            <v>6.55</v>
          </cell>
          <cell r="H242">
            <v>32</v>
          </cell>
        </row>
        <row r="243">
          <cell r="C243" t="str">
            <v>IP15250100</v>
          </cell>
          <cell r="D243">
            <v>239</v>
          </cell>
          <cell r="E243" t="str">
            <v xml:space="preserve">Cabo de cobre nu, seção de 16mm2.  Fornecimento.  </v>
          </cell>
          <cell r="F243" t="str">
            <v>kg</v>
          </cell>
          <cell r="G243">
            <v>11.42</v>
          </cell>
          <cell r="H243">
            <v>140</v>
          </cell>
        </row>
        <row r="244">
          <cell r="C244" t="str">
            <v>IP15250109</v>
          </cell>
          <cell r="D244">
            <v>240</v>
          </cell>
          <cell r="E244" t="str">
            <v xml:space="preserve">Cabo de cobre nu, seção de 25mm2.  Fornecimento. </v>
          </cell>
          <cell r="F244" t="str">
            <v>kg</v>
          </cell>
          <cell r="G244">
            <v>11.42</v>
          </cell>
          <cell r="H244">
            <v>141.69999999999999</v>
          </cell>
        </row>
        <row r="245">
          <cell r="C245" t="str">
            <v>IP15300053</v>
          </cell>
          <cell r="D245">
            <v>241</v>
          </cell>
          <cell r="E245" t="str">
            <v>Cabo de cobre flexível, 750V, seção de 2x1,5mm2.</v>
          </cell>
          <cell r="F245" t="str">
            <v>m</v>
          </cell>
          <cell r="G245">
            <v>0.88</v>
          </cell>
          <cell r="H245">
            <v>2158</v>
          </cell>
        </row>
        <row r="246">
          <cell r="C246" t="str">
            <v>IP15300062</v>
          </cell>
          <cell r="D246">
            <v>242</v>
          </cell>
          <cell r="E246" t="str">
            <v>Cabo de cobre flexível, 750V, seção de 3x1,5mm2.</v>
          </cell>
          <cell r="F246" t="str">
            <v xml:space="preserve"> un</v>
          </cell>
          <cell r="G246">
            <v>4.62</v>
          </cell>
          <cell r="H246">
            <v>2158</v>
          </cell>
        </row>
        <row r="247">
          <cell r="C247" t="str">
            <v>IP15350350</v>
          </cell>
          <cell r="D247">
            <v>243</v>
          </cell>
          <cell r="E247" t="str">
            <v>Cabo de cobre rígido, seção de 10mm2, 1Kv,  XLPE.</v>
          </cell>
          <cell r="F247" t="str">
            <v>m</v>
          </cell>
          <cell r="G247">
            <v>2.2599999999999998</v>
          </cell>
          <cell r="H247">
            <v>5100</v>
          </cell>
        </row>
        <row r="248">
          <cell r="C248" t="str">
            <v>IP15350456</v>
          </cell>
          <cell r="D248">
            <v>244</v>
          </cell>
          <cell r="E248" t="str">
            <v>Cabo de cobre rígido, seção de 25mm2, 1Kv, XLPE.</v>
          </cell>
          <cell r="F248" t="str">
            <v>m</v>
          </cell>
          <cell r="G248">
            <v>4.4400000000000004</v>
          </cell>
          <cell r="H248">
            <v>144</v>
          </cell>
        </row>
        <row r="249">
          <cell r="C249" t="str">
            <v>IP15350556</v>
          </cell>
          <cell r="D249">
            <v>245</v>
          </cell>
          <cell r="E249" t="str">
            <v>Cabo de cobre rígido, seção de 50mm2, 1Kv, XLPE.</v>
          </cell>
          <cell r="F249" t="str">
            <v>m</v>
          </cell>
          <cell r="G249">
            <v>23.38</v>
          </cell>
          <cell r="H249">
            <v>1870</v>
          </cell>
        </row>
        <row r="250">
          <cell r="C250" t="str">
            <v>IP15450106</v>
          </cell>
          <cell r="D250">
            <v>246</v>
          </cell>
          <cell r="E250" t="str">
            <v>Colocação de 3 condutores singelos em linha de dutos.</v>
          </cell>
          <cell r="F250" t="str">
            <v>m</v>
          </cell>
          <cell r="G250">
            <v>1.42</v>
          </cell>
          <cell r="H250">
            <v>940</v>
          </cell>
        </row>
        <row r="251">
          <cell r="C251" t="str">
            <v>IP15450109</v>
          </cell>
          <cell r="D251">
            <v>247</v>
          </cell>
          <cell r="E251" t="str">
            <v>Colocação de 4 condutores singelos em linha de dutos.</v>
          </cell>
          <cell r="F251" t="str">
            <v>m</v>
          </cell>
          <cell r="G251">
            <v>1.96</v>
          </cell>
          <cell r="H251">
            <v>6180</v>
          </cell>
        </row>
        <row r="252">
          <cell r="C252" t="str">
            <v>IP35150050</v>
          </cell>
          <cell r="D252">
            <v>248</v>
          </cell>
          <cell r="E252" t="str">
            <v>Comando em grupo CRJ-04 ou similar, 85A.</v>
          </cell>
          <cell r="F252" t="str">
            <v xml:space="preserve"> un</v>
          </cell>
          <cell r="G252">
            <v>1984.4</v>
          </cell>
          <cell r="H252">
            <v>2</v>
          </cell>
        </row>
        <row r="253">
          <cell r="C253" t="str">
            <v>IP35150400</v>
          </cell>
          <cell r="D253">
            <v>249</v>
          </cell>
          <cell r="E253" t="str">
            <v>Comando para IP, caixa trifásico, capacidade de 45A.</v>
          </cell>
          <cell r="F253" t="str">
            <v xml:space="preserve"> un</v>
          </cell>
          <cell r="G253">
            <v>1238</v>
          </cell>
          <cell r="H253">
            <v>6</v>
          </cell>
        </row>
        <row r="254">
          <cell r="C254" t="str">
            <v>IP40050100</v>
          </cell>
          <cell r="D254">
            <v>250</v>
          </cell>
          <cell r="E254" t="str">
            <v>Chave blindada, bipolar, 60A. Fornecimento.</v>
          </cell>
          <cell r="F254" t="str">
            <v xml:space="preserve"> un</v>
          </cell>
          <cell r="G254">
            <v>127</v>
          </cell>
          <cell r="H254">
            <v>10</v>
          </cell>
        </row>
        <row r="255">
          <cell r="C255" t="str">
            <v>IP50300850</v>
          </cell>
          <cell r="D255">
            <v>251</v>
          </cell>
          <cell r="E255" t="str">
            <v>Reator subterrâneo para lâmpada de VS de 400W.</v>
          </cell>
          <cell r="F255" t="str">
            <v xml:space="preserve"> un</v>
          </cell>
          <cell r="G255">
            <v>79.099999999999994</v>
          </cell>
          <cell r="H255">
            <v>198</v>
          </cell>
        </row>
        <row r="256">
          <cell r="C256" t="str">
            <v>IP10350400</v>
          </cell>
          <cell r="D256">
            <v>252</v>
          </cell>
          <cell r="E256" t="str">
            <v>Caixa de ligação tipo Condulets R-15/LB-22.</v>
          </cell>
          <cell r="F256" t="str">
            <v xml:space="preserve"> un</v>
          </cell>
          <cell r="G256">
            <v>7.62</v>
          </cell>
          <cell r="H256">
            <v>40</v>
          </cell>
        </row>
        <row r="257">
          <cell r="C257" t="str">
            <v>IP20050050</v>
          </cell>
          <cell r="D257">
            <v>253</v>
          </cell>
          <cell r="E257" t="str">
            <v xml:space="preserve">Aterramento de caixa Hand-Hole. </v>
          </cell>
          <cell r="F257" t="str">
            <v xml:space="preserve"> un</v>
          </cell>
          <cell r="G257">
            <v>10.34</v>
          </cell>
          <cell r="H257">
            <v>140</v>
          </cell>
        </row>
        <row r="258">
          <cell r="C258" t="str">
            <v>IP25100153</v>
          </cell>
          <cell r="D258">
            <v>254</v>
          </cell>
          <cell r="E258" t="str">
            <v>Caixa Hand-Hole, (0,60x0,60)m.</v>
          </cell>
          <cell r="F258" t="str">
            <v xml:space="preserve"> un</v>
          </cell>
          <cell r="G258">
            <v>80.78</v>
          </cell>
          <cell r="H258">
            <v>140</v>
          </cell>
        </row>
        <row r="259">
          <cell r="C259" t="str">
            <v>IP25100165</v>
          </cell>
          <cell r="D259">
            <v>255</v>
          </cell>
          <cell r="E259" t="str">
            <v>Caixa Hand-Hole, (0,60x0,90)m.</v>
          </cell>
          <cell r="F259" t="str">
            <v xml:space="preserve"> un</v>
          </cell>
          <cell r="G259">
            <v>111.4</v>
          </cell>
          <cell r="H259">
            <v>20</v>
          </cell>
        </row>
        <row r="260">
          <cell r="C260" t="str">
            <v>IP50100200</v>
          </cell>
          <cell r="D260">
            <v>256</v>
          </cell>
          <cell r="E260" t="str">
            <v>Luminária decorativa LDRJ-06 para lâmpada VS.</v>
          </cell>
          <cell r="F260" t="str">
            <v xml:space="preserve"> un</v>
          </cell>
          <cell r="G260">
            <v>362.07</v>
          </cell>
          <cell r="H260">
            <v>360</v>
          </cell>
        </row>
        <row r="261">
          <cell r="C261" t="str">
            <v>IP50100250</v>
          </cell>
          <cell r="D261">
            <v>257</v>
          </cell>
          <cell r="E261" t="str">
            <v>Luminária decorativa tipo LDRJ-16/2.</v>
          </cell>
          <cell r="F261" t="str">
            <v xml:space="preserve"> un</v>
          </cell>
          <cell r="G261">
            <v>249.69</v>
          </cell>
          <cell r="H261">
            <v>280</v>
          </cell>
        </row>
        <row r="262">
          <cell r="C262" t="str">
            <v>IP50200050</v>
          </cell>
          <cell r="D262">
            <v>258</v>
          </cell>
          <cell r="E262" t="str">
            <v>Base simples para luminária LDRJ-06.</v>
          </cell>
          <cell r="F262" t="str">
            <v xml:space="preserve"> un</v>
          </cell>
          <cell r="G262">
            <v>40</v>
          </cell>
          <cell r="H262">
            <v>280</v>
          </cell>
        </row>
        <row r="263">
          <cell r="C263" t="str">
            <v>IP50250406</v>
          </cell>
          <cell r="D263">
            <v>259</v>
          </cell>
          <cell r="E263" t="str">
            <v>Lâmpada de multivapor metálico (MVM) 70W/220V.</v>
          </cell>
          <cell r="F263" t="str">
            <v xml:space="preserve"> un</v>
          </cell>
          <cell r="G263">
            <v>73.77</v>
          </cell>
          <cell r="H263">
            <v>80</v>
          </cell>
        </row>
        <row r="264">
          <cell r="C264" t="str">
            <v>IP50250412</v>
          </cell>
          <cell r="D264">
            <v>260</v>
          </cell>
          <cell r="E264" t="str">
            <v>Lâmpada de multivapor metálico (MVM) 150W/220V.</v>
          </cell>
          <cell r="F264" t="str">
            <v xml:space="preserve"> un</v>
          </cell>
          <cell r="G264">
            <v>163.22999999999999</v>
          </cell>
          <cell r="H264">
            <v>20</v>
          </cell>
        </row>
        <row r="265">
          <cell r="C265" t="str">
            <v>IP05350100</v>
          </cell>
          <cell r="D265">
            <v>261</v>
          </cell>
          <cell r="E265" t="str">
            <v>Fundação simples de concreto pré-moldado,RIOLUZ.</v>
          </cell>
          <cell r="F265" t="str">
            <v xml:space="preserve"> un</v>
          </cell>
          <cell r="G265">
            <v>55.26</v>
          </cell>
          <cell r="H265">
            <v>70</v>
          </cell>
        </row>
        <row r="266">
          <cell r="C266" t="str">
            <v>IP05350150</v>
          </cell>
          <cell r="D266">
            <v>262</v>
          </cell>
          <cell r="E266" t="str">
            <v>Fundação simples de concreto pré-moldado,RIOLUZ.</v>
          </cell>
          <cell r="F266" t="str">
            <v xml:space="preserve"> un</v>
          </cell>
          <cell r="G266">
            <v>61.7</v>
          </cell>
          <cell r="H266">
            <v>70</v>
          </cell>
        </row>
        <row r="267">
          <cell r="C267" t="str">
            <v>IP05550150</v>
          </cell>
          <cell r="D267">
            <v>263</v>
          </cell>
          <cell r="E267" t="str">
            <v>Braço, padrão RIOLUZ, de 1,5m até 2,50m.</v>
          </cell>
          <cell r="F267" t="str">
            <v xml:space="preserve"> un</v>
          </cell>
          <cell r="G267">
            <v>47.7</v>
          </cell>
          <cell r="H267">
            <v>280</v>
          </cell>
        </row>
        <row r="268">
          <cell r="C268" t="str">
            <v>IP15200050</v>
          </cell>
          <cell r="D268">
            <v>264</v>
          </cell>
          <cell r="E268" t="str">
            <v>Mufla, 12/20Kv, referência terminal modular TM.</v>
          </cell>
          <cell r="F268" t="str">
            <v xml:space="preserve"> un</v>
          </cell>
          <cell r="G268">
            <v>173.71</v>
          </cell>
          <cell r="H268">
            <v>40</v>
          </cell>
        </row>
        <row r="269">
          <cell r="C269" t="str">
            <v>IP15500100</v>
          </cell>
          <cell r="D269">
            <v>265</v>
          </cell>
          <cell r="E269" t="str">
            <v>Anilha de nylon para identificação de condutor XLPE.</v>
          </cell>
          <cell r="F269" t="str">
            <v xml:space="preserve"> un</v>
          </cell>
          <cell r="G269">
            <v>0.02</v>
          </cell>
          <cell r="H269">
            <v>324</v>
          </cell>
        </row>
        <row r="270">
          <cell r="C270" t="str">
            <v>IP15500150</v>
          </cell>
          <cell r="D270">
            <v>266</v>
          </cell>
          <cell r="E270" t="str">
            <v>Anilha de nylon para identificação de condutor XLPE.</v>
          </cell>
          <cell r="F270" t="str">
            <v xml:space="preserve"> un</v>
          </cell>
          <cell r="G270">
            <v>0.03</v>
          </cell>
          <cell r="H270">
            <v>324</v>
          </cell>
        </row>
        <row r="271">
          <cell r="C271" t="str">
            <v>IP20050053</v>
          </cell>
          <cell r="D271">
            <v>267</v>
          </cell>
          <cell r="E271" t="str">
            <v>Aterramento de poste de aço.</v>
          </cell>
          <cell r="F271" t="str">
            <v xml:space="preserve"> un</v>
          </cell>
          <cell r="G271">
            <v>18.57</v>
          </cell>
          <cell r="H271">
            <v>140</v>
          </cell>
        </row>
        <row r="272">
          <cell r="C272" t="str">
            <v>IP20050056</v>
          </cell>
          <cell r="D272">
            <v>268</v>
          </cell>
          <cell r="E272" t="str">
            <v>Aterramento de tampão.</v>
          </cell>
          <cell r="F272" t="str">
            <v xml:space="preserve"> un</v>
          </cell>
          <cell r="G272">
            <v>28.47</v>
          </cell>
          <cell r="H272">
            <v>140</v>
          </cell>
        </row>
        <row r="273">
          <cell r="C273" t="str">
            <v>IP20050153</v>
          </cell>
          <cell r="D273">
            <v>269</v>
          </cell>
          <cell r="E273" t="str">
            <v>Conjunto de aterramento de transformador.</v>
          </cell>
          <cell r="F273" t="str">
            <v xml:space="preserve"> un</v>
          </cell>
          <cell r="G273">
            <v>176.69</v>
          </cell>
          <cell r="H273">
            <v>53</v>
          </cell>
        </row>
        <row r="274">
          <cell r="C274" t="str">
            <v>IP30200509</v>
          </cell>
          <cell r="D274">
            <v>270</v>
          </cell>
          <cell r="E274" t="str">
            <v>Luva para eletroduto de PVC rígido de 50mm.</v>
          </cell>
          <cell r="F274" t="str">
            <v xml:space="preserve"> un</v>
          </cell>
          <cell r="G274">
            <v>3.43</v>
          </cell>
          <cell r="H274">
            <v>40</v>
          </cell>
        </row>
        <row r="275">
          <cell r="C275" t="str">
            <v>IP50300700</v>
          </cell>
          <cell r="D275">
            <v>271</v>
          </cell>
          <cell r="E275" t="str">
            <v>Reator subterrâneo lâmpada vapor de sódio de 70W.</v>
          </cell>
          <cell r="F275" t="str">
            <v xml:space="preserve"> un</v>
          </cell>
          <cell r="G275">
            <v>40.54</v>
          </cell>
          <cell r="H275">
            <v>200</v>
          </cell>
        </row>
        <row r="276">
          <cell r="C276" t="str">
            <v>IP50300750</v>
          </cell>
          <cell r="D276">
            <v>272</v>
          </cell>
          <cell r="E276" t="str">
            <v>Reator subterrâneo lâmpada vapor de sódio de 150W.</v>
          </cell>
          <cell r="F276" t="str">
            <v xml:space="preserve"> un</v>
          </cell>
          <cell r="G276">
            <v>74.319999999999993</v>
          </cell>
          <cell r="H276">
            <v>26</v>
          </cell>
        </row>
        <row r="277">
          <cell r="C277" t="str">
            <v>IP60200200</v>
          </cell>
          <cell r="D277">
            <v>273</v>
          </cell>
          <cell r="E277" t="str">
            <v xml:space="preserve">Retirada de chaves fusíveis e ferragens, linha 13,2Kv.   </v>
          </cell>
          <cell r="F277" t="str">
            <v xml:space="preserve"> un</v>
          </cell>
          <cell r="G277">
            <v>9.76</v>
          </cell>
          <cell r="H277">
            <v>100</v>
          </cell>
        </row>
        <row r="278">
          <cell r="C278" t="str">
            <v>IP60200362</v>
          </cell>
          <cell r="D278">
            <v>274</v>
          </cell>
          <cell r="E278" t="str">
            <v>Retirada de luminária em poste com 13m a 15m.</v>
          </cell>
          <cell r="F278" t="str">
            <v xml:space="preserve"> un</v>
          </cell>
          <cell r="G278">
            <v>9.76</v>
          </cell>
          <cell r="H278">
            <v>118</v>
          </cell>
        </row>
        <row r="279">
          <cell r="C279" t="str">
            <v>IP60200512</v>
          </cell>
          <cell r="D279">
            <v>275</v>
          </cell>
          <cell r="E279" t="str">
            <v xml:space="preserve">Retirada de poste de concreto ou aço de 13m a 15m.   </v>
          </cell>
          <cell r="F279" t="str">
            <v xml:space="preserve"> un</v>
          </cell>
          <cell r="G279">
            <v>97.64</v>
          </cell>
          <cell r="H279">
            <v>108</v>
          </cell>
        </row>
        <row r="280">
          <cell r="C280" t="str">
            <v>IP60200650</v>
          </cell>
          <cell r="D280">
            <v>276</v>
          </cell>
          <cell r="E280" t="str">
            <v xml:space="preserve">Retirada de rede aérea de 13,2Kv (lance).   </v>
          </cell>
          <cell r="F280" t="str">
            <v xml:space="preserve"> un</v>
          </cell>
          <cell r="G280">
            <v>19.53</v>
          </cell>
          <cell r="H280">
            <v>94</v>
          </cell>
        </row>
        <row r="281">
          <cell r="C281" t="str">
            <v>IP60200800</v>
          </cell>
          <cell r="D281">
            <v>277</v>
          </cell>
          <cell r="E281" t="str">
            <v xml:space="preserve">Retirada de transformadores de 5Kva até 112,5Kva.   </v>
          </cell>
          <cell r="F281" t="str">
            <v xml:space="preserve"> un</v>
          </cell>
          <cell r="G281">
            <v>39.06</v>
          </cell>
          <cell r="H281">
            <v>2</v>
          </cell>
        </row>
        <row r="282">
          <cell r="C282" t="str">
            <v>IP99990150</v>
          </cell>
          <cell r="D282">
            <v>278</v>
          </cell>
          <cell r="E282" t="str">
            <v>Capa isolante de silicone para conector tipo cunha.</v>
          </cell>
          <cell r="F282" t="str">
            <v xml:space="preserve"> un</v>
          </cell>
          <cell r="G282">
            <v>3.68</v>
          </cell>
          <cell r="H282">
            <v>1475</v>
          </cell>
        </row>
        <row r="283">
          <cell r="C283" t="str">
            <v>ST05051200</v>
          </cell>
          <cell r="D283">
            <v>279</v>
          </cell>
          <cell r="E283" t="str">
            <v>Sinalização horizontal, aplicada por extursão.</v>
          </cell>
          <cell r="F283" t="str">
            <v>m2</v>
          </cell>
          <cell r="G283">
            <v>37.81</v>
          </cell>
          <cell r="H283">
            <v>1000</v>
          </cell>
        </row>
        <row r="284">
          <cell r="C284" t="str">
            <v>ST10150050</v>
          </cell>
          <cell r="D284">
            <v>280</v>
          </cell>
          <cell r="E284" t="str">
            <v>Bloco semafórico para pedestre.</v>
          </cell>
          <cell r="F284" t="str">
            <v xml:space="preserve"> un</v>
          </cell>
          <cell r="G284">
            <v>224.25</v>
          </cell>
          <cell r="H284">
            <v>60</v>
          </cell>
        </row>
        <row r="285">
          <cell r="C285" t="str">
            <v>ST10150150</v>
          </cell>
          <cell r="D285">
            <v>281</v>
          </cell>
          <cell r="E285" t="str">
            <v>Bloco semafórico principal.</v>
          </cell>
          <cell r="F285" t="str">
            <v xml:space="preserve"> un</v>
          </cell>
          <cell r="G285">
            <v>691.39</v>
          </cell>
          <cell r="H285">
            <v>48</v>
          </cell>
        </row>
        <row r="286">
          <cell r="C286" t="str">
            <v>ST10150200</v>
          </cell>
          <cell r="D286">
            <v>282</v>
          </cell>
          <cell r="E286" t="str">
            <v>Bloco semafórico repetidor.</v>
          </cell>
          <cell r="F286" t="str">
            <v xml:space="preserve"> un</v>
          </cell>
          <cell r="G286">
            <v>423</v>
          </cell>
          <cell r="H286">
            <v>65</v>
          </cell>
        </row>
        <row r="287">
          <cell r="C287" t="str">
            <v>ST10150300</v>
          </cell>
          <cell r="D287">
            <v>283</v>
          </cell>
          <cell r="E287" t="str">
            <v>Conjunto semafórico para pedestre.</v>
          </cell>
          <cell r="F287" t="str">
            <v xml:space="preserve"> un</v>
          </cell>
          <cell r="G287">
            <v>1779.7</v>
          </cell>
          <cell r="H287">
            <v>20</v>
          </cell>
        </row>
        <row r="288">
          <cell r="C288" t="str">
            <v>ST15250100</v>
          </cell>
          <cell r="D288">
            <v>284</v>
          </cell>
          <cell r="E288" t="str">
            <v>Placa de sinalização de alumínio com fundo pintado.</v>
          </cell>
          <cell r="F288" t="str">
            <v>m2</v>
          </cell>
          <cell r="G288">
            <v>239</v>
          </cell>
          <cell r="H288">
            <v>30</v>
          </cell>
        </row>
        <row r="289">
          <cell r="C289" t="str">
            <v>ST15250150</v>
          </cell>
          <cell r="D289">
            <v>285</v>
          </cell>
          <cell r="E289" t="str">
            <v>Placa de sinalização de alumínio em película refletiva.</v>
          </cell>
          <cell r="F289" t="str">
            <v>m2</v>
          </cell>
          <cell r="G289">
            <v>1013.69</v>
          </cell>
          <cell r="H289">
            <v>60</v>
          </cell>
        </row>
        <row r="290">
          <cell r="C290" t="str">
            <v>ST15250200</v>
          </cell>
          <cell r="D290">
            <v>286</v>
          </cell>
          <cell r="E290" t="str">
            <v>Placa de sinalização de alumínio em película refletiva.</v>
          </cell>
          <cell r="F290" t="str">
            <v>m2</v>
          </cell>
          <cell r="G290">
            <v>564.05999999999995</v>
          </cell>
          <cell r="H290">
            <v>400</v>
          </cell>
        </row>
        <row r="291">
          <cell r="C291" t="str">
            <v>ST10100050</v>
          </cell>
          <cell r="D291">
            <v>287</v>
          </cell>
          <cell r="E291" t="str">
            <v>Controlador de área, compatível com CET-RIO/CTA.</v>
          </cell>
          <cell r="F291" t="str">
            <v xml:space="preserve"> un</v>
          </cell>
          <cell r="G291">
            <v>53682.42</v>
          </cell>
          <cell r="H291">
            <v>1</v>
          </cell>
        </row>
        <row r="292">
          <cell r="C292" t="str">
            <v>ST10100450</v>
          </cell>
          <cell r="D292">
            <v>288</v>
          </cell>
          <cell r="E292" t="str">
            <v>Controlador eletrônico de tráfego local, 4 fases.</v>
          </cell>
          <cell r="F292" t="str">
            <v xml:space="preserve"> un</v>
          </cell>
          <cell r="G292">
            <v>8268.98</v>
          </cell>
          <cell r="H292">
            <v>2</v>
          </cell>
        </row>
        <row r="293">
          <cell r="C293" t="str">
            <v>ST10100500</v>
          </cell>
          <cell r="D293">
            <v>289</v>
          </cell>
          <cell r="E293" t="str">
            <v>Controlador eletrônico de tráfego local, 6 fases.</v>
          </cell>
          <cell r="F293" t="str">
            <v xml:space="preserve"> un</v>
          </cell>
          <cell r="G293">
            <v>9048.98</v>
          </cell>
          <cell r="H293">
            <v>1</v>
          </cell>
        </row>
        <row r="294">
          <cell r="C294" t="str">
            <v>ST10100550</v>
          </cell>
          <cell r="D294">
            <v>290</v>
          </cell>
          <cell r="E294" t="str">
            <v>Controlador eletrônico de tráfego local, 8 fases.</v>
          </cell>
          <cell r="F294" t="str">
            <v xml:space="preserve"> un</v>
          </cell>
          <cell r="G294">
            <v>9828.98</v>
          </cell>
          <cell r="H294">
            <v>1</v>
          </cell>
        </row>
        <row r="295">
          <cell r="C295" t="str">
            <v>ST10100600</v>
          </cell>
          <cell r="D295">
            <v>291</v>
          </cell>
          <cell r="E295" t="str">
            <v>Controlador eletrônico de tráfego local, 10 fases.</v>
          </cell>
          <cell r="F295" t="str">
            <v xml:space="preserve"> un</v>
          </cell>
          <cell r="G295">
            <v>15372.94</v>
          </cell>
          <cell r="H295">
            <v>1</v>
          </cell>
        </row>
        <row r="296">
          <cell r="C296" t="str">
            <v>ST10100650</v>
          </cell>
          <cell r="D296">
            <v>292</v>
          </cell>
          <cell r="E296" t="str">
            <v>Controlador eletrônico de tráfego local, 12 fases.</v>
          </cell>
          <cell r="F296" t="str">
            <v xml:space="preserve"> un</v>
          </cell>
          <cell r="G296">
            <v>16152.94</v>
          </cell>
          <cell r="H296">
            <v>2</v>
          </cell>
        </row>
        <row r="297">
          <cell r="C297" t="str">
            <v>ST10150300</v>
          </cell>
          <cell r="D297">
            <v>293</v>
          </cell>
          <cell r="E297" t="str">
            <v>Conjunto semafórico para pedestre.</v>
          </cell>
          <cell r="F297" t="str">
            <v xml:space="preserve"> un</v>
          </cell>
          <cell r="G297">
            <v>1779.7</v>
          </cell>
          <cell r="H297">
            <v>20</v>
          </cell>
        </row>
        <row r="298">
          <cell r="C298" t="str">
            <v>ST25100150</v>
          </cell>
          <cell r="D298">
            <v>294</v>
          </cell>
          <cell r="E298" t="str">
            <v>Fornecimento de cabo comunicação de CTP-APL-50.</v>
          </cell>
          <cell r="F298" t="str">
            <v>m</v>
          </cell>
          <cell r="G298">
            <v>2.64</v>
          </cell>
          <cell r="H298">
            <v>220</v>
          </cell>
        </row>
        <row r="299">
          <cell r="C299" t="str">
            <v>ST25100300</v>
          </cell>
          <cell r="D299">
            <v>295</v>
          </cell>
          <cell r="E299" t="str">
            <v>Fornecimento de cabo comunicação de cobre, 0,65mm2.</v>
          </cell>
          <cell r="F299" t="str">
            <v>m</v>
          </cell>
          <cell r="G299">
            <v>0.97</v>
          </cell>
          <cell r="H299">
            <v>1215</v>
          </cell>
        </row>
        <row r="300">
          <cell r="C300" t="str">
            <v>ST25100400</v>
          </cell>
          <cell r="D300">
            <v>296</v>
          </cell>
          <cell r="E300" t="str">
            <v xml:space="preserve">Fornecimento de fio telefônico FE-100, ø de 1mm2.      </v>
          </cell>
          <cell r="F300" t="str">
            <v>m</v>
          </cell>
          <cell r="G300">
            <v>0.57999999999999996</v>
          </cell>
          <cell r="H300">
            <v>4618</v>
          </cell>
        </row>
        <row r="301">
          <cell r="C301" t="str">
            <v>ST25150050</v>
          </cell>
          <cell r="D301">
            <v>297</v>
          </cell>
          <cell r="E301" t="str">
            <v>Cabo de fibra ótico, monomodo, geleado.</v>
          </cell>
          <cell r="F301" t="str">
            <v>m</v>
          </cell>
          <cell r="G301">
            <v>3.99</v>
          </cell>
          <cell r="H301">
            <v>972</v>
          </cell>
        </row>
        <row r="302">
          <cell r="C302" t="str">
            <v>ST05050150</v>
          </cell>
          <cell r="D302">
            <v>298</v>
          </cell>
          <cell r="E302" t="str">
            <v>Laminado elastoplástico em faixas, colorido.</v>
          </cell>
          <cell r="F302" t="str">
            <v>m2</v>
          </cell>
          <cell r="G302">
            <v>67.95</v>
          </cell>
          <cell r="H302">
            <v>254</v>
          </cell>
        </row>
        <row r="303">
          <cell r="C303" t="str">
            <v>ST05050250</v>
          </cell>
          <cell r="D303">
            <v>299</v>
          </cell>
          <cell r="E303" t="str">
            <v>Laminado elastoplástico em faixas, cor branca.</v>
          </cell>
          <cell r="F303" t="str">
            <v>m2</v>
          </cell>
          <cell r="G303">
            <v>60.65</v>
          </cell>
          <cell r="H303">
            <v>254</v>
          </cell>
        </row>
        <row r="304">
          <cell r="C304" t="str">
            <v>ST10050050A</v>
          </cell>
          <cell r="D304">
            <v>300</v>
          </cell>
          <cell r="E304" t="str">
            <v>Cabo de cobre estanhado, seção de 7x2,5mm2.</v>
          </cell>
          <cell r="F304" t="str">
            <v>m</v>
          </cell>
          <cell r="G304">
            <v>4.8499999999999996</v>
          </cell>
          <cell r="H304">
            <v>1000</v>
          </cell>
        </row>
        <row r="305">
          <cell r="C305" t="str">
            <v>ST10050100A</v>
          </cell>
          <cell r="D305">
            <v>301</v>
          </cell>
          <cell r="E305" t="str">
            <v>Cabo de cobre estanhado, seção de 4x6mm2.</v>
          </cell>
          <cell r="F305" t="str">
            <v>m</v>
          </cell>
          <cell r="G305">
            <v>5.64</v>
          </cell>
          <cell r="H305">
            <v>400</v>
          </cell>
        </row>
        <row r="306">
          <cell r="C306" t="str">
            <v>ST10050150A</v>
          </cell>
          <cell r="D306">
            <v>302</v>
          </cell>
          <cell r="E306" t="str">
            <v>Cabo de cobre estanhado, seção de 4x10mm2.</v>
          </cell>
          <cell r="F306" t="str">
            <v>m</v>
          </cell>
          <cell r="G306">
            <v>8.77</v>
          </cell>
          <cell r="H306">
            <v>240</v>
          </cell>
        </row>
        <row r="307">
          <cell r="C307" t="str">
            <v>ST10050250A</v>
          </cell>
          <cell r="D307">
            <v>303</v>
          </cell>
          <cell r="E307" t="str">
            <v>Caixa com tampa de ferro leve 300L-400mm,CET-RIO.</v>
          </cell>
          <cell r="F307" t="str">
            <v>un</v>
          </cell>
          <cell r="G307">
            <v>72.06</v>
          </cell>
          <cell r="H307">
            <v>48</v>
          </cell>
        </row>
        <row r="308">
          <cell r="C308" t="str">
            <v>ST10200150A</v>
          </cell>
          <cell r="D308">
            <v>304</v>
          </cell>
          <cell r="E308" t="str">
            <v xml:space="preserve">Base de concreto armado para controlador de tráfego.  </v>
          </cell>
          <cell r="F308" t="str">
            <v>un</v>
          </cell>
          <cell r="G308">
            <v>49.39</v>
          </cell>
          <cell r="H308">
            <v>4</v>
          </cell>
        </row>
        <row r="309">
          <cell r="C309" t="str">
            <v>ST10200250A</v>
          </cell>
          <cell r="D309">
            <v>305</v>
          </cell>
          <cell r="E309" t="str">
            <v xml:space="preserve">Instalação, programação de controlador de tráfego.    </v>
          </cell>
          <cell r="F309" t="str">
            <v>un</v>
          </cell>
          <cell r="G309">
            <v>159.88</v>
          </cell>
          <cell r="H309">
            <v>4</v>
          </cell>
        </row>
        <row r="310">
          <cell r="C310" t="str">
            <v>ST10200300</v>
          </cell>
          <cell r="D310">
            <v>306</v>
          </cell>
          <cell r="E310" t="str">
            <v>Serviços de instalação de laços indutivos.</v>
          </cell>
          <cell r="F310" t="str">
            <v>un</v>
          </cell>
          <cell r="G310">
            <v>680</v>
          </cell>
          <cell r="H310">
            <v>7</v>
          </cell>
        </row>
        <row r="311">
          <cell r="C311" t="str">
            <v>ST15100200</v>
          </cell>
          <cell r="D311">
            <v>307</v>
          </cell>
          <cell r="E311" t="str">
            <v>Poste tipo G9, simples, de 2" de diâmetro.</v>
          </cell>
          <cell r="F311" t="str">
            <v>un</v>
          </cell>
          <cell r="G311">
            <v>163.80000000000001</v>
          </cell>
          <cell r="H311">
            <v>70</v>
          </cell>
        </row>
        <row r="312">
          <cell r="C312" t="str">
            <v>ST15100250</v>
          </cell>
          <cell r="D312">
            <v>308</v>
          </cell>
          <cell r="E312" t="str">
            <v>Poste tipo S5, simples, de 4" de diâmetro.</v>
          </cell>
          <cell r="F312" t="str">
            <v>un</v>
          </cell>
          <cell r="G312">
            <v>496.65</v>
          </cell>
          <cell r="H312">
            <v>19</v>
          </cell>
        </row>
        <row r="313">
          <cell r="C313" t="str">
            <v>ST15100350</v>
          </cell>
          <cell r="D313">
            <v>309</v>
          </cell>
          <cell r="E313" t="str">
            <v>Poste tipo G2 ou S2, coluna de 4 1/2" de diâmetro.</v>
          </cell>
          <cell r="F313" t="str">
            <v>un</v>
          </cell>
          <cell r="G313">
            <v>1234.8</v>
          </cell>
          <cell r="H313">
            <v>14</v>
          </cell>
        </row>
        <row r="314">
          <cell r="C314" t="str">
            <v>ST15100400</v>
          </cell>
          <cell r="D314">
            <v>310</v>
          </cell>
          <cell r="E314" t="str">
            <v>Poste tipo G1 ou S1, coluna de 4 1/2" de diâmetro.</v>
          </cell>
          <cell r="F314" t="str">
            <v>un</v>
          </cell>
          <cell r="G314">
            <v>1342.95</v>
          </cell>
          <cell r="H314">
            <v>15</v>
          </cell>
        </row>
        <row r="315">
          <cell r="C315" t="str">
            <v>ST25050300A</v>
          </cell>
          <cell r="D315">
            <v>311</v>
          </cell>
          <cell r="E315" t="str">
            <v>Instalação subterrânea de cabos de comunicação.</v>
          </cell>
          <cell r="F315" t="str">
            <v>m</v>
          </cell>
          <cell r="G315">
            <v>2.12</v>
          </cell>
          <cell r="H315">
            <v>5700</v>
          </cell>
        </row>
        <row r="316">
          <cell r="C316" t="str">
            <v>ST45150050</v>
          </cell>
          <cell r="D316">
            <v>312</v>
          </cell>
          <cell r="E316" t="str">
            <v>Caixa com tampa de ferro,leve 600L-600mmCET-RIO.</v>
          </cell>
          <cell r="F316" t="str">
            <v>un</v>
          </cell>
          <cell r="G316">
            <v>265.45</v>
          </cell>
          <cell r="H316">
            <v>55</v>
          </cell>
        </row>
        <row r="317">
          <cell r="C317" t="str">
            <v>ST45200050</v>
          </cell>
          <cell r="D317">
            <v>313</v>
          </cell>
          <cell r="E317" t="str">
            <v>Cabo de cobre estanhado, comando,XLPE 9x1,5mm2.</v>
          </cell>
          <cell r="F317" t="str">
            <v>m</v>
          </cell>
          <cell r="G317">
            <v>4.34</v>
          </cell>
          <cell r="H317">
            <v>1800</v>
          </cell>
        </row>
        <row r="318">
          <cell r="C318" t="str">
            <v>ST45200200</v>
          </cell>
          <cell r="D318">
            <v>314</v>
          </cell>
          <cell r="E318" t="str">
            <v xml:space="preserve">Instalação e teste de blocos semafóricos.  </v>
          </cell>
          <cell r="F318" t="str">
            <v>un</v>
          </cell>
          <cell r="G318">
            <v>54.85</v>
          </cell>
          <cell r="H318">
            <v>58</v>
          </cell>
        </row>
        <row r="320">
          <cell r="C320" t="str">
            <v>NOVOS</v>
          </cell>
        </row>
        <row r="321">
          <cell r="C321" t="str">
            <v>AD20150050/</v>
          </cell>
          <cell r="D321" t="str">
            <v>FGV</v>
          </cell>
          <cell r="E321" t="str">
            <v>Container para escritorio.</v>
          </cell>
          <cell r="F321" t="str">
            <v>un.mes</v>
          </cell>
          <cell r="G321">
            <v>494.18</v>
          </cell>
        </row>
        <row r="322">
          <cell r="C322" t="str">
            <v>AD20150150/</v>
          </cell>
          <cell r="D322" t="str">
            <v>FGV</v>
          </cell>
          <cell r="E322" t="str">
            <v>Container para WC.</v>
          </cell>
          <cell r="F322" t="str">
            <v>un.mes</v>
          </cell>
          <cell r="G322">
            <v>511.48</v>
          </cell>
        </row>
        <row r="323">
          <cell r="C323" t="str">
            <v>AD25050450/</v>
          </cell>
          <cell r="D323" t="str">
            <v>FGV</v>
          </cell>
          <cell r="E323" t="str">
            <v>Aluguel de rolo de tela plastica na cor laranja.</v>
          </cell>
          <cell r="F323" t="str">
            <v>m.mes</v>
          </cell>
          <cell r="G323">
            <v>1.79</v>
          </cell>
        </row>
        <row r="324">
          <cell r="C324" t="str">
            <v>AD40050050/</v>
          </cell>
          <cell r="D324" t="str">
            <v>FGV</v>
          </cell>
          <cell r="E324" t="str">
            <v>Ajudante (inclusive encargos sociais).</v>
          </cell>
          <cell r="F324" t="str">
            <v>h</v>
          </cell>
          <cell r="G324">
            <v>4.5599999999999996</v>
          </cell>
        </row>
        <row r="325">
          <cell r="C325" t="str">
            <v>AD40050128/</v>
          </cell>
          <cell r="D325" t="str">
            <v>FGV</v>
          </cell>
          <cell r="E325" t="str">
            <v>Engenheiro coordenador geral de projetos.</v>
          </cell>
          <cell r="F325" t="str">
            <v>h</v>
          </cell>
          <cell r="G325">
            <v>43.69</v>
          </cell>
        </row>
        <row r="326">
          <cell r="C326" t="str">
            <v>AD40050152/</v>
          </cell>
          <cell r="D326" t="str">
            <v>FGV</v>
          </cell>
          <cell r="E326" t="str">
            <v>Mestre de obra A (inclusive encargos sociais).</v>
          </cell>
          <cell r="F326" t="str">
            <v>h</v>
          </cell>
          <cell r="G326">
            <v>15.91</v>
          </cell>
        </row>
        <row r="327">
          <cell r="C327" t="str">
            <v>AD40050170/</v>
          </cell>
          <cell r="D327" t="str">
            <v>FGV</v>
          </cell>
          <cell r="E327" t="str">
            <v>Motorista de veiculo leve(inclusive encargos sociais).</v>
          </cell>
          <cell r="F327" t="str">
            <v>h</v>
          </cell>
          <cell r="G327">
            <v>4.99</v>
          </cell>
        </row>
        <row r="328">
          <cell r="C328" t="str">
            <v>AL05250450/</v>
          </cell>
          <cell r="D328" t="str">
            <v>FGV</v>
          </cell>
          <cell r="E328" t="str">
            <v>Alvenaria de blocos de concreto (20x20x40)cm.</v>
          </cell>
          <cell r="F328" t="str">
            <v>m2</v>
          </cell>
          <cell r="G328">
            <v>32.409999999999997</v>
          </cell>
        </row>
        <row r="329">
          <cell r="C329" t="str">
            <v>BP05050350</v>
          </cell>
          <cell r="D329" t="str">
            <v>FGV</v>
          </cell>
          <cell r="E329" t="str">
            <v>Execucao de pavimentacao de saibro arenoso.</v>
          </cell>
          <cell r="F329" t="str">
            <v>m2</v>
          </cell>
          <cell r="G329">
            <v>4.3499999999999996</v>
          </cell>
        </row>
        <row r="330">
          <cell r="C330" t="str">
            <v>BP10050653A</v>
          </cell>
          <cell r="D330" t="str">
            <v>FGV</v>
          </cell>
          <cell r="E330" t="str">
            <v>Revestimento de CBUQ, com 5cm de espessura.</v>
          </cell>
          <cell r="F330" t="str">
            <v>m2</v>
          </cell>
          <cell r="G330">
            <v>12.77</v>
          </cell>
        </row>
        <row r="331">
          <cell r="C331" t="str">
            <v>BP10250303/</v>
          </cell>
          <cell r="D331" t="str">
            <v>FGV</v>
          </cell>
          <cell r="E331" t="str">
            <v>Pavimentacao com paralelepipedos, colchao de pó.</v>
          </cell>
          <cell r="F331" t="str">
            <v>m2</v>
          </cell>
          <cell r="G331">
            <v>34.6</v>
          </cell>
        </row>
        <row r="332">
          <cell r="C332" t="str">
            <v>BP20200053/</v>
          </cell>
          <cell r="D332" t="str">
            <v>FGV</v>
          </cell>
          <cell r="E332" t="str">
            <v>Meio-fio de concreto pre-moldado altura de 0,45m.</v>
          </cell>
          <cell r="F332" t="str">
            <v>m</v>
          </cell>
          <cell r="G332">
            <v>21.71</v>
          </cell>
        </row>
        <row r="333">
          <cell r="C333" t="str">
            <v>CE05050050/</v>
          </cell>
          <cell r="D333" t="str">
            <v>FGV</v>
          </cell>
          <cell r="E333" t="str">
            <v>Prestacao de servicos de engenharia.</v>
          </cell>
          <cell r="F333" t="str">
            <v>hh</v>
          </cell>
          <cell r="G333">
            <v>39.4</v>
          </cell>
        </row>
        <row r="334">
          <cell r="C334" t="str">
            <v>DR30200050/</v>
          </cell>
          <cell r="D334" t="str">
            <v>FGV</v>
          </cell>
          <cell r="E334" t="str">
            <v>Caixa de inspecao de esgoto, 0,70m de profundidade.</v>
          </cell>
          <cell r="F334" t="str">
            <v>un</v>
          </cell>
          <cell r="G334">
            <v>245.86</v>
          </cell>
        </row>
        <row r="335">
          <cell r="C335" t="str">
            <v>DR35050053/</v>
          </cell>
          <cell r="D335" t="str">
            <v>FGV</v>
          </cell>
          <cell r="E335" t="str">
            <v>Tampao de ferro fundido leve ø0,60m padrao RIOLUZ.</v>
          </cell>
          <cell r="F335" t="str">
            <v xml:space="preserve">un  </v>
          </cell>
          <cell r="G335">
            <v>206.59</v>
          </cell>
        </row>
        <row r="336">
          <cell r="C336" t="str">
            <v>DR55050050/</v>
          </cell>
          <cell r="D336" t="str">
            <v>FGV</v>
          </cell>
          <cell r="E336" t="str">
            <v>Camada horizontal de brita.</v>
          </cell>
          <cell r="F336" t="str">
            <v>m3</v>
          </cell>
          <cell r="G336">
            <v>41.32</v>
          </cell>
        </row>
        <row r="337">
          <cell r="C337" t="str">
            <v>EQ45050150/</v>
          </cell>
          <cell r="D337" t="str">
            <v>FGV</v>
          </cell>
          <cell r="E337" t="str">
            <v>Compressor de ar. Aluguel produtivo.</v>
          </cell>
          <cell r="F337" t="str">
            <v>h</v>
          </cell>
          <cell r="G337">
            <v>26.28</v>
          </cell>
        </row>
        <row r="338">
          <cell r="C338" t="str">
            <v>ET05600050/</v>
          </cell>
          <cell r="D338" t="str">
            <v>FGV</v>
          </cell>
          <cell r="E338" t="str">
            <v>Concreto armado de 15MPa.</v>
          </cell>
          <cell r="F338" t="str">
            <v>m3</v>
          </cell>
          <cell r="G338">
            <v>700.29</v>
          </cell>
        </row>
        <row r="339">
          <cell r="C339" t="str">
            <v>ET40050121/</v>
          </cell>
          <cell r="D339" t="str">
            <v>FGV</v>
          </cell>
          <cell r="E339" t="str">
            <v>Tela de aco Telcon com malha de (10x10)cm.</v>
          </cell>
          <cell r="F339" t="str">
            <v>m2</v>
          </cell>
          <cell r="G339">
            <v>24.52</v>
          </cell>
        </row>
        <row r="340">
          <cell r="C340" t="str">
            <v>ET60050053/</v>
          </cell>
          <cell r="D340" t="str">
            <v>FGV</v>
          </cell>
          <cell r="E340" t="str">
            <v>Concreto usinado 11MPa.</v>
          </cell>
          <cell r="F340" t="str">
            <v>m3</v>
          </cell>
          <cell r="G340">
            <v>166.68</v>
          </cell>
        </row>
        <row r="341">
          <cell r="C341" t="str">
            <v>ET60050068/</v>
          </cell>
          <cell r="D341" t="str">
            <v>FGV</v>
          </cell>
          <cell r="E341" t="str">
            <v>Concreto usinado 22,5MPa.</v>
          </cell>
          <cell r="F341" t="str">
            <v>m3</v>
          </cell>
          <cell r="G341">
            <v>209.87</v>
          </cell>
        </row>
        <row r="342">
          <cell r="C342" t="str">
            <v>ET60050100/</v>
          </cell>
          <cell r="D342" t="str">
            <v>FGV</v>
          </cell>
          <cell r="E342" t="str">
            <v>Concreto usinado 40Mpa.</v>
          </cell>
          <cell r="F342" t="str">
            <v>m3</v>
          </cell>
          <cell r="G342">
            <v>274.33999999999997</v>
          </cell>
        </row>
        <row r="343">
          <cell r="C343" t="str">
            <v>IP05100400/</v>
          </cell>
          <cell r="D343" t="str">
            <v>FGV</v>
          </cell>
          <cell r="E343" t="str">
            <v>Poste Multi-Uso de aco, reto, cilindrico de 5,60m.</v>
          </cell>
          <cell r="F343" t="str">
            <v>par</v>
          </cell>
          <cell r="G343">
            <v>1366</v>
          </cell>
        </row>
        <row r="344">
          <cell r="C344" t="str">
            <v>IP05100850/</v>
          </cell>
          <cell r="D344" t="str">
            <v>FGV</v>
          </cell>
          <cell r="E344" t="str">
            <v>Poste Multi-Uso de aco, reto, cilindrico de 9,5m.</v>
          </cell>
          <cell r="F344" t="str">
            <v>un</v>
          </cell>
          <cell r="G344">
            <v>2656.14</v>
          </cell>
        </row>
        <row r="345">
          <cell r="C345" t="str">
            <v>IP05250150/</v>
          </cell>
          <cell r="D345" t="str">
            <v>FGV</v>
          </cell>
          <cell r="E345" t="str">
            <v>Poste de aco, reto, de 4,50m ate 6m. Assentamento.</v>
          </cell>
          <cell r="F345" t="str">
            <v>un</v>
          </cell>
          <cell r="G345">
            <v>53.59</v>
          </cell>
        </row>
        <row r="346">
          <cell r="C346" t="str">
            <v>IP05250200/</v>
          </cell>
          <cell r="D346" t="str">
            <v>FGV</v>
          </cell>
          <cell r="E346" t="str">
            <v>Poste de aco, reto, de 7m ate 12m. Assentamento.</v>
          </cell>
          <cell r="F346" t="str">
            <v>un</v>
          </cell>
          <cell r="G346">
            <v>108.83</v>
          </cell>
        </row>
        <row r="347">
          <cell r="C347" t="str">
            <v>IP05500050/</v>
          </cell>
          <cell r="D347" t="str">
            <v>FGV</v>
          </cell>
          <cell r="E347" t="str">
            <v>Braco para luminaria de 0,39m.</v>
          </cell>
          <cell r="F347" t="str">
            <v>par</v>
          </cell>
          <cell r="G347">
            <v>63</v>
          </cell>
        </row>
        <row r="348">
          <cell r="C348" t="str">
            <v>IP05500250/</v>
          </cell>
          <cell r="D348" t="str">
            <v>FGV</v>
          </cell>
          <cell r="E348" t="str">
            <v>Braco para luminaria de 1,35m.</v>
          </cell>
          <cell r="F348" t="str">
            <v>par</v>
          </cell>
          <cell r="G348">
            <v>115</v>
          </cell>
        </row>
        <row r="349">
          <cell r="C349" t="str">
            <v>IP05550050/</v>
          </cell>
          <cell r="D349" t="str">
            <v>FGV</v>
          </cell>
          <cell r="E349" t="str">
            <v>Braco, padrao RIOLUZ.  Colocacao.</v>
          </cell>
          <cell r="F349" t="str">
            <v>un</v>
          </cell>
          <cell r="G349">
            <v>9.76</v>
          </cell>
        </row>
        <row r="350">
          <cell r="C350" t="str">
            <v>IP05600050/</v>
          </cell>
          <cell r="D350" t="str">
            <v>FGV</v>
          </cell>
          <cell r="E350" t="str">
            <v>Pintura de braco com 2 demaos de tinta Aluminac.</v>
          </cell>
          <cell r="F350" t="str">
            <v>un</v>
          </cell>
          <cell r="G350">
            <v>12.29</v>
          </cell>
        </row>
        <row r="351">
          <cell r="C351" t="str">
            <v>IP05600103/</v>
          </cell>
          <cell r="D351" t="str">
            <v>FGV</v>
          </cell>
          <cell r="E351" t="str">
            <v>Pintura de poste de aco, reto, de 4,5m ate 6m.</v>
          </cell>
          <cell r="F351" t="str">
            <v>un</v>
          </cell>
          <cell r="G351">
            <v>14.73</v>
          </cell>
        </row>
        <row r="352">
          <cell r="C352" t="str">
            <v>IP05600109/</v>
          </cell>
          <cell r="D352" t="str">
            <v>FGV</v>
          </cell>
          <cell r="E352" t="str">
            <v>Pintura de poste de aco reto, de 10m ate 15m.</v>
          </cell>
          <cell r="F352" t="str">
            <v>un</v>
          </cell>
          <cell r="G352">
            <v>54.04</v>
          </cell>
        </row>
        <row r="353">
          <cell r="C353" t="str">
            <v>IP25100025/</v>
          </cell>
          <cell r="D353" t="str">
            <v>FGV</v>
          </cell>
          <cell r="E353" t="str">
            <v>Caixa Hand-Hole, padrao RIOLUZ, (0,30x0,30)m.</v>
          </cell>
          <cell r="F353" t="str">
            <v xml:space="preserve">un  </v>
          </cell>
          <cell r="G353">
            <v>26.29</v>
          </cell>
        </row>
        <row r="354">
          <cell r="C354" t="str">
            <v>IP25200050/</v>
          </cell>
          <cell r="D354" t="str">
            <v>FGV</v>
          </cell>
          <cell r="E354" t="str">
            <v>Tampao de ferro tipo leve padrao RIOLUZ.</v>
          </cell>
          <cell r="F354" t="str">
            <v>un</v>
          </cell>
          <cell r="G354">
            <v>188.93</v>
          </cell>
        </row>
        <row r="355">
          <cell r="C355" t="str">
            <v>IP45050250/</v>
          </cell>
          <cell r="D355" t="str">
            <v>FGV</v>
          </cell>
          <cell r="E355" t="str">
            <v>Rele fotoeletrico, tipo NA, tensao de 127V, 1200VA.</v>
          </cell>
          <cell r="F355" t="str">
            <v>un</v>
          </cell>
          <cell r="G355">
            <v>11.85</v>
          </cell>
        </row>
        <row r="356">
          <cell r="C356" t="str">
            <v>IP50050059/</v>
          </cell>
          <cell r="D356" t="str">
            <v>FGV</v>
          </cell>
          <cell r="E356" t="str">
            <v>Luminaria LRJ-25 para lampada de 70W ovoide.</v>
          </cell>
          <cell r="F356" t="str">
            <v>un</v>
          </cell>
          <cell r="G356">
            <v>305.18</v>
          </cell>
        </row>
        <row r="357">
          <cell r="C357" t="str">
            <v>IP50050250/</v>
          </cell>
          <cell r="D357" t="str">
            <v>FGV</v>
          </cell>
          <cell r="E357" t="str">
            <v>Luminaria LRJ-24 para lampada de 250W tubular.</v>
          </cell>
          <cell r="F357" t="str">
            <v>un</v>
          </cell>
          <cell r="G357">
            <v>361.15</v>
          </cell>
        </row>
        <row r="358">
          <cell r="C358" t="str">
            <v>IP50200106/</v>
          </cell>
          <cell r="D358" t="str">
            <v>FGV</v>
          </cell>
          <cell r="E358" t="str">
            <v>Nucleo simples para luminarias LRJ-09/16/25.</v>
          </cell>
          <cell r="F358" t="str">
            <v>un</v>
          </cell>
          <cell r="G358">
            <v>40</v>
          </cell>
        </row>
        <row r="359">
          <cell r="C359" t="str">
            <v>IP50200150/</v>
          </cell>
          <cell r="D359" t="str">
            <v>FGV</v>
          </cell>
          <cell r="E359" t="str">
            <v>Nucleo duplo para luminarias LRJ-01/17/23/24/30/31.</v>
          </cell>
          <cell r="F359" t="str">
            <v>un</v>
          </cell>
          <cell r="G359">
            <v>67</v>
          </cell>
        </row>
        <row r="360">
          <cell r="C360" t="str">
            <v>IP50250421/</v>
          </cell>
          <cell r="D360" t="str">
            <v>FGV</v>
          </cell>
          <cell r="E360" t="str">
            <v>Lampada de multivapor metalica (MVM) de 250W.</v>
          </cell>
          <cell r="F360" t="str">
            <v>un</v>
          </cell>
          <cell r="G360">
            <v>83.9</v>
          </cell>
        </row>
        <row r="361">
          <cell r="C361" t="str">
            <v>IP50400103/</v>
          </cell>
          <cell r="D361" t="str">
            <v>FGV</v>
          </cell>
          <cell r="E361" t="str">
            <v>Luminaria fechada com lampada de descarga.</v>
          </cell>
          <cell r="F361" t="str">
            <v>un</v>
          </cell>
          <cell r="G361">
            <v>9.76</v>
          </cell>
        </row>
        <row r="362">
          <cell r="C362" t="str">
            <v>IP55150100/</v>
          </cell>
          <cell r="D362" t="str">
            <v>FGV</v>
          </cell>
          <cell r="E362" t="str">
            <v>Chumbador para fixacao de poste de aco.</v>
          </cell>
          <cell r="F362" t="str">
            <v>un</v>
          </cell>
          <cell r="G362">
            <v>27.89</v>
          </cell>
        </row>
        <row r="363">
          <cell r="C363" t="str">
            <v>IT10400050/</v>
          </cell>
          <cell r="D363" t="str">
            <v>FGV</v>
          </cell>
          <cell r="E363" t="str">
            <v>Ligacao domiciliar de agua.</v>
          </cell>
          <cell r="F363" t="str">
            <v>un</v>
          </cell>
          <cell r="G363">
            <v>96.69</v>
          </cell>
        </row>
        <row r="364">
          <cell r="C364" t="str">
            <v>IT25100121/</v>
          </cell>
          <cell r="D364" t="str">
            <v>FGV</v>
          </cell>
          <cell r="E364" t="str">
            <v>Kanalex diametro de 125mm (5" ).</v>
          </cell>
          <cell r="F364" t="str">
            <v>m</v>
          </cell>
          <cell r="G364">
            <v>10.89</v>
          </cell>
        </row>
        <row r="365">
          <cell r="C365" t="str">
            <v>IT15600100/</v>
          </cell>
          <cell r="D365" t="str">
            <v>FGV</v>
          </cell>
          <cell r="E365" t="str">
            <v>Ligacao de esgoto sanitario, em manilha de 100mm.</v>
          </cell>
          <cell r="F365" t="str">
            <v>un</v>
          </cell>
          <cell r="G365">
            <v>344.53</v>
          </cell>
        </row>
        <row r="366">
          <cell r="C366" t="str">
            <v>MT05100100/</v>
          </cell>
          <cell r="D366" t="str">
            <v>FGV</v>
          </cell>
          <cell r="E366" t="str">
            <v>Escavacao manual de vala a frio.</v>
          </cell>
          <cell r="F366" t="str">
            <v>m3</v>
          </cell>
          <cell r="G366">
            <v>22.26</v>
          </cell>
        </row>
        <row r="367">
          <cell r="C367" t="str">
            <v>MT05150050/</v>
          </cell>
          <cell r="D367" t="str">
            <v>FGV</v>
          </cell>
          <cell r="E367" t="str">
            <v>Escavacao manual de vala em lodo, ate 1,50m.</v>
          </cell>
          <cell r="F367" t="str">
            <v>m3</v>
          </cell>
          <cell r="G367">
            <v>24.36</v>
          </cell>
        </row>
        <row r="368">
          <cell r="C368" t="str">
            <v>RV10050215/</v>
          </cell>
          <cell r="D368" t="str">
            <v>FGV</v>
          </cell>
          <cell r="E368" t="str">
            <v>Revestimento externo, de 1 vez.</v>
          </cell>
          <cell r="F368" t="str">
            <v>m2</v>
          </cell>
          <cell r="G368">
            <v>17.29</v>
          </cell>
        </row>
        <row r="369">
          <cell r="C369" t="str">
            <v>RV15950053</v>
          </cell>
          <cell r="D369" t="str">
            <v>FGV</v>
          </cell>
          <cell r="E369" t="str">
            <v>Piso de alerta em placas marmorizadas, cor vermelha.</v>
          </cell>
          <cell r="F369" t="str">
            <v>m2</v>
          </cell>
          <cell r="G369">
            <v>55.17</v>
          </cell>
        </row>
        <row r="370">
          <cell r="C370" t="str">
            <v>SC05100350/</v>
          </cell>
          <cell r="D370" t="str">
            <v>FGV</v>
          </cell>
          <cell r="E370" t="str">
            <v>Demolicao com equipamento concreto asfaltico 5cm.</v>
          </cell>
          <cell r="F370" t="str">
            <v>m2</v>
          </cell>
          <cell r="G370">
            <v>5.0999999999999996</v>
          </cell>
        </row>
        <row r="371">
          <cell r="C371" t="str">
            <v>SC05100400/</v>
          </cell>
          <cell r="D371" t="str">
            <v>FGV</v>
          </cell>
          <cell r="E371" t="str">
            <v>Demolicao com equipamento concreto asfaltico 10cm.</v>
          </cell>
          <cell r="F371" t="str">
            <v>m2</v>
          </cell>
          <cell r="G371">
            <v>7.64</v>
          </cell>
        </row>
        <row r="372">
          <cell r="C372" t="str">
            <v>SC05100450/</v>
          </cell>
          <cell r="D372" t="str">
            <v>FGV</v>
          </cell>
          <cell r="E372" t="str">
            <v>Demolicao equipamento concreto asfaltico 5cm l=1,20m.</v>
          </cell>
          <cell r="F372" t="str">
            <v>m2</v>
          </cell>
          <cell r="G372">
            <v>5.99</v>
          </cell>
        </row>
        <row r="373">
          <cell r="C373" t="str">
            <v>SC10100100/</v>
          </cell>
          <cell r="D373" t="str">
            <v>FGV</v>
          </cell>
          <cell r="E373" t="str">
            <v>Operador de trafego, nivel junior.</v>
          </cell>
          <cell r="F373" t="str">
            <v>h</v>
          </cell>
          <cell r="G373">
            <v>10.1</v>
          </cell>
        </row>
        <row r="374">
          <cell r="C374" t="str">
            <v>SC35050100/</v>
          </cell>
          <cell r="D374" t="str">
            <v>FGV</v>
          </cell>
          <cell r="E374" t="str">
            <v>Levantamento ou rebaixamento de tampao, calçada.</v>
          </cell>
          <cell r="F374" t="str">
            <v>un</v>
          </cell>
          <cell r="G374">
            <v>75.849999999999994</v>
          </cell>
        </row>
        <row r="375">
          <cell r="C375" t="str">
            <v>SE20100253/</v>
          </cell>
          <cell r="D375" t="str">
            <v>FGV</v>
          </cell>
          <cell r="E375" t="str">
            <v>Levantamento topografico planialtimetrico e cadastral.</v>
          </cell>
          <cell r="F375" t="str">
            <v>ha</v>
          </cell>
          <cell r="G375">
            <v>2252.4299999999998</v>
          </cell>
        </row>
        <row r="376">
          <cell r="C376" t="str">
            <v>ST05051050/</v>
          </cell>
          <cell r="D376" t="str">
            <v>FGV</v>
          </cell>
          <cell r="E376" t="str">
            <v>Sinalizacao horizontal aplicada por aspersao.</v>
          </cell>
          <cell r="F376" t="str">
            <v>m2</v>
          </cell>
          <cell r="G376">
            <v>20.149999999999999</v>
          </cell>
        </row>
        <row r="377">
          <cell r="C377" t="str">
            <v>ST10150350/</v>
          </cell>
          <cell r="D377" t="str">
            <v>FGV</v>
          </cell>
          <cell r="E377" t="str">
            <v>Conjunto semaforico principal.</v>
          </cell>
          <cell r="F377" t="str">
            <v>un</v>
          </cell>
          <cell r="G377">
            <v>4662</v>
          </cell>
        </row>
        <row r="378">
          <cell r="C378" t="str">
            <v>ST10150400/</v>
          </cell>
          <cell r="D378" t="str">
            <v>FGV</v>
          </cell>
          <cell r="E378" t="str">
            <v>Conjunto semaforico repetidor.</v>
          </cell>
          <cell r="F378" t="str">
            <v>un</v>
          </cell>
          <cell r="G378">
            <v>2243.85</v>
          </cell>
        </row>
        <row r="379">
          <cell r="C379" t="str">
            <v>ST20100050/</v>
          </cell>
          <cell r="D379" t="str">
            <v>FGV</v>
          </cell>
          <cell r="E379" t="str">
            <v>Aluguel mensal de radio transmissor-receptor.</v>
          </cell>
          <cell r="F379" t="str">
            <v>mes</v>
          </cell>
          <cell r="G379">
            <v>70</v>
          </cell>
        </row>
        <row r="380">
          <cell r="C380" t="str">
            <v>ST45150100/</v>
          </cell>
          <cell r="D380" t="str">
            <v>FGV</v>
          </cell>
          <cell r="E380" t="str">
            <v>Caixa com tampa de ferro leve 600L-900mm,CET-RIO.</v>
          </cell>
          <cell r="F380" t="str">
            <v xml:space="preserve">un  </v>
          </cell>
          <cell r="G380">
            <v>295.7</v>
          </cell>
        </row>
        <row r="381">
          <cell r="C381" t="str">
            <v>ST15050100/</v>
          </cell>
          <cell r="D381" t="str">
            <v>FGV</v>
          </cell>
          <cell r="E381" t="str">
            <v>Portico, coluna tubular, em aco galvanizado.</v>
          </cell>
          <cell r="F381" t="str">
            <v>un</v>
          </cell>
          <cell r="G381">
            <v>35622.78</v>
          </cell>
        </row>
        <row r="382">
          <cell r="C382" t="str">
            <v>TC05100050/</v>
          </cell>
          <cell r="D382" t="str">
            <v>FGV</v>
          </cell>
          <cell r="E382" t="str">
            <v>Transporte horizontal material em carrinho de mao.</v>
          </cell>
          <cell r="F382" t="str">
            <v>t.dam</v>
          </cell>
          <cell r="G382">
            <v>1.19</v>
          </cell>
        </row>
        <row r="383">
          <cell r="C383" t="str">
            <v>TC10050050/</v>
          </cell>
          <cell r="D383" t="str">
            <v>FGV</v>
          </cell>
          <cell r="E383" t="str">
            <v>Carga e descarga manual de material.</v>
          </cell>
          <cell r="F383" t="str">
            <v>t</v>
          </cell>
          <cell r="G383">
            <v>20.36</v>
          </cell>
        </row>
        <row r="384">
          <cell r="C384" t="str">
            <v>TC10050350/</v>
          </cell>
          <cell r="D384" t="str">
            <v>FGV</v>
          </cell>
          <cell r="E384" t="str">
            <v>Carga e descarga mecanica, com Pa-Carregadeira.</v>
          </cell>
          <cell r="F384" t="str">
            <v xml:space="preserve">t </v>
          </cell>
          <cell r="G384">
            <v>0.51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 - BENFICA- BAIRRO SANTA MARIA"/>
      <sheetName val="entrada"/>
      <sheetName val="MURININ-2"/>
      <sheetName val="RUA 15 DE JANEIRO"/>
      <sheetName val="BAIRRO BENFICA-3"/>
      <sheetName val="RUA CAMPOS SALES"/>
      <sheetName val="BAIRRO BENFICA-1"/>
      <sheetName val="SANTA MARIA"/>
      <sheetName val="LUIZ GONZAGA"/>
      <sheetName val="proposta comercial"/>
      <sheetName val="bdi"/>
      <sheetName val="ENC SOC"/>
      <sheetName val="cpu"/>
      <sheetName val="cronograma"/>
      <sheetName val="CAPA"/>
      <sheetName val="MAT"/>
      <sheetName val="Macro1"/>
      <sheetName val="LEVANTAMENTOS"/>
      <sheetName val="RESUMO POR ITEM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856">
          <cell r="K2856">
            <v>18.940000000000001</v>
          </cell>
        </row>
      </sheetData>
      <sheetData sheetId="13"/>
      <sheetData sheetId="14"/>
      <sheetData sheetId="15"/>
      <sheetData sheetId="16">
        <row r="1">
          <cell r="E1">
            <v>354</v>
          </cell>
          <cell r="F1">
            <v>331</v>
          </cell>
          <cell r="G1" t="str">
            <v>Phone Numbers</v>
          </cell>
        </row>
        <row r="2">
          <cell r="B2">
            <v>1</v>
          </cell>
          <cell r="C2">
            <v>271</v>
          </cell>
          <cell r="D2">
            <v>288</v>
          </cell>
          <cell r="E2">
            <v>64</v>
          </cell>
          <cell r="F2">
            <v>23</v>
          </cell>
          <cell r="G2" t="str">
            <v>OK</v>
          </cell>
        </row>
        <row r="3">
          <cell r="B3">
            <v>14</v>
          </cell>
          <cell r="C3">
            <v>16</v>
          </cell>
          <cell r="D3">
            <v>18</v>
          </cell>
          <cell r="E3">
            <v>318</v>
          </cell>
          <cell r="F3">
            <v>257</v>
          </cell>
          <cell r="G3" t="str">
            <v>bdi</v>
          </cell>
        </row>
        <row r="4">
          <cell r="B4">
            <v>6</v>
          </cell>
          <cell r="C4">
            <v>37</v>
          </cell>
          <cell r="D4">
            <v>231</v>
          </cell>
          <cell r="E4">
            <v>130</v>
          </cell>
          <cell r="F4">
            <v>25</v>
          </cell>
          <cell r="H4" t="e">
            <v>#REF!</v>
          </cell>
        </row>
        <row r="5">
          <cell r="B5">
            <v>6</v>
          </cell>
          <cell r="C5">
            <v>200</v>
          </cell>
          <cell r="D5">
            <v>231</v>
          </cell>
          <cell r="E5">
            <v>108</v>
          </cell>
          <cell r="F5">
            <v>25</v>
          </cell>
          <cell r="H5" t="e">
            <v>#REF!</v>
          </cell>
        </row>
        <row r="6">
          <cell r="B6">
            <v>6</v>
          </cell>
          <cell r="C6">
            <v>57</v>
          </cell>
          <cell r="D6">
            <v>187</v>
          </cell>
          <cell r="E6">
            <v>226</v>
          </cell>
          <cell r="F6">
            <v>25</v>
          </cell>
          <cell r="H6" t="str">
            <v>ANEXOI- COMPOSIÇÃO DE PREÇOS UNITÁRIOS</v>
          </cell>
        </row>
        <row r="7">
          <cell r="B7">
            <v>116</v>
          </cell>
          <cell r="C7">
            <v>51</v>
          </cell>
          <cell r="D7">
            <v>43</v>
          </cell>
          <cell r="E7">
            <v>242</v>
          </cell>
          <cell r="F7">
            <v>132</v>
          </cell>
          <cell r="G7" t="str">
            <v>ShipRail</v>
          </cell>
          <cell r="H7">
            <v>3</v>
          </cell>
        </row>
        <row r="8">
          <cell r="B8">
            <v>2</v>
          </cell>
          <cell r="C8">
            <v>190</v>
          </cell>
          <cell r="D8">
            <v>287</v>
          </cell>
          <cell r="E8">
            <v>64</v>
          </cell>
          <cell r="F8">
            <v>23</v>
          </cell>
          <cell r="G8" t="str">
            <v>Cancel</v>
          </cell>
        </row>
        <row r="10">
          <cell r="E10">
            <v>513</v>
          </cell>
          <cell r="F10">
            <v>275</v>
          </cell>
          <cell r="G10" t="str">
            <v>INFO BOX</v>
          </cell>
        </row>
        <row r="11">
          <cell r="B11">
            <v>14</v>
          </cell>
          <cell r="C11">
            <v>57</v>
          </cell>
          <cell r="D11">
            <v>66</v>
          </cell>
          <cell r="E11">
            <v>399</v>
          </cell>
          <cell r="F11">
            <v>160</v>
          </cell>
          <cell r="G11" t="str">
            <v>Information</v>
          </cell>
        </row>
        <row r="12">
          <cell r="B12">
            <v>5</v>
          </cell>
          <cell r="C12">
            <v>218</v>
          </cell>
          <cell r="D12">
            <v>140</v>
          </cell>
          <cell r="G12" t="str">
            <v>Jack Karnes</v>
          </cell>
        </row>
        <row r="13">
          <cell r="B13">
            <v>5</v>
          </cell>
          <cell r="C13">
            <v>194</v>
          </cell>
          <cell r="D13">
            <v>156</v>
          </cell>
          <cell r="G13" t="str">
            <v>jackKarnes@mindspring.com</v>
          </cell>
        </row>
        <row r="14">
          <cell r="B14">
            <v>5</v>
          </cell>
          <cell r="C14">
            <v>76</v>
          </cell>
          <cell r="D14">
            <v>88</v>
          </cell>
          <cell r="G14" t="str">
            <v>If you find any errors, or have any suggestions for</v>
          </cell>
        </row>
        <row r="15">
          <cell r="B15">
            <v>5</v>
          </cell>
          <cell r="C15">
            <v>76</v>
          </cell>
          <cell r="D15">
            <v>104</v>
          </cell>
          <cell r="G15" t="str">
            <v>improvements, or find that it has been of help to</v>
          </cell>
        </row>
        <row r="16">
          <cell r="B16">
            <v>5</v>
          </cell>
          <cell r="C16">
            <v>76</v>
          </cell>
          <cell r="D16">
            <v>120</v>
          </cell>
          <cell r="G16" t="str">
            <v>you, please contact me.</v>
          </cell>
        </row>
        <row r="17">
          <cell r="B17">
            <v>5</v>
          </cell>
          <cell r="C17">
            <v>140</v>
          </cell>
          <cell r="D17">
            <v>240</v>
          </cell>
          <cell r="G17" t="str">
            <v>©1998 Jack Karnes.  All Rights Reserved.</v>
          </cell>
        </row>
        <row r="18">
          <cell r="B18">
            <v>5</v>
          </cell>
          <cell r="C18">
            <v>110</v>
          </cell>
          <cell r="D18">
            <v>188</v>
          </cell>
          <cell r="G18" t="str">
            <v>See more Files on my web site at:</v>
          </cell>
        </row>
        <row r="19">
          <cell r="B19">
            <v>5</v>
          </cell>
          <cell r="C19">
            <v>90</v>
          </cell>
          <cell r="D19">
            <v>204</v>
          </cell>
          <cell r="G19" t="str">
            <v>http://www.mindspring.com/~jackkarnes</v>
          </cell>
        </row>
        <row r="20">
          <cell r="B20">
            <v>1</v>
          </cell>
          <cell r="C20">
            <v>389</v>
          </cell>
          <cell r="D20">
            <v>20</v>
          </cell>
          <cell r="E20">
            <v>64</v>
          </cell>
          <cell r="F20">
            <v>23</v>
          </cell>
          <cell r="G20" t="str">
            <v>OK</v>
          </cell>
        </row>
      </sheetData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S"/>
      <sheetName val="BD"/>
      <sheetName val="RE"/>
      <sheetName val="REFF"/>
      <sheetName val="REL PAG"/>
      <sheetName val="REL BENS"/>
      <sheetName val="OFÍCIO"/>
      <sheetName val="ALVORADA_ORÇAMENTO"/>
      <sheetName val="CRONOGRAMA"/>
      <sheetName val="ALVORADA_VIADUTO"/>
      <sheetName val="ALVORADA_"/>
      <sheetName val="MEDIÇÃO RETIFICADA"/>
      <sheetName val="Planilha15"/>
      <sheetName val="OFICIO"/>
      <sheetName val="RESUMO EMPREENDIMENTO"/>
      <sheetName val="BOLETIM"/>
    </sheetNames>
    <sheetDataSet>
      <sheetData sheetId="0" refreshError="1"/>
      <sheetData sheetId="1" refreshError="1"/>
      <sheetData sheetId="2">
        <row r="13">
          <cell r="B13">
            <v>1</v>
          </cell>
          <cell r="C13" t="str">
            <v>Construção de Pavilhão 01</v>
          </cell>
          <cell r="E13">
            <v>100</v>
          </cell>
          <cell r="F13">
            <v>538043.25</v>
          </cell>
          <cell r="G13">
            <v>525919.56999999995</v>
          </cell>
          <cell r="H13">
            <v>525919.56999999995</v>
          </cell>
          <cell r="I13">
            <v>525919.56999999995</v>
          </cell>
          <cell r="J13">
            <v>239020.62</v>
          </cell>
          <cell r="K13" t="e">
            <v>#REF!</v>
          </cell>
          <cell r="L13">
            <v>239020.62</v>
          </cell>
          <cell r="M13">
            <v>7.86</v>
          </cell>
          <cell r="N13">
            <v>44.424053270810475</v>
          </cell>
          <cell r="O13">
            <v>45.448131926332394</v>
          </cell>
          <cell r="P13">
            <v>45.448131926332394</v>
          </cell>
        </row>
        <row r="14">
          <cell r="E14">
            <v>0</v>
          </cell>
          <cell r="H14">
            <v>0</v>
          </cell>
          <cell r="I14">
            <v>0</v>
          </cell>
          <cell r="K14" t="e">
            <v>#REF!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H15">
            <v>0</v>
          </cell>
          <cell r="I15">
            <v>0</v>
          </cell>
          <cell r="K15" t="e">
            <v>#REF!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H16">
            <v>0</v>
          </cell>
          <cell r="I16">
            <v>0</v>
          </cell>
          <cell r="K16" t="e">
            <v>#REF!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H17">
            <v>0</v>
          </cell>
          <cell r="I17">
            <v>0</v>
          </cell>
          <cell r="K17" t="e">
            <v>#REF!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H18">
            <v>0</v>
          </cell>
          <cell r="I18">
            <v>0</v>
          </cell>
          <cell r="K18" t="e">
            <v>#REF!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H19">
            <v>0</v>
          </cell>
          <cell r="I19">
            <v>0</v>
          </cell>
          <cell r="K19" t="e">
            <v>#REF!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H20">
            <v>0</v>
          </cell>
          <cell r="I20">
            <v>0</v>
          </cell>
          <cell r="K20" t="e">
            <v>#REF!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H21">
            <v>0</v>
          </cell>
          <cell r="I21">
            <v>0</v>
          </cell>
          <cell r="K21" t="e">
            <v>#REF!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H22">
            <v>0</v>
          </cell>
          <cell r="I22">
            <v>0</v>
          </cell>
          <cell r="K22" t="e">
            <v>#REF!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K23" t="e">
            <v>#REF!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H24">
            <v>0</v>
          </cell>
          <cell r="I24">
            <v>0</v>
          </cell>
          <cell r="K24" t="e">
            <v>#REF!</v>
          </cell>
          <cell r="N24">
            <v>0</v>
          </cell>
          <cell r="O24">
            <v>0</v>
          </cell>
          <cell r="P24">
            <v>0</v>
          </cell>
        </row>
        <row r="25">
          <cell r="B25" t="str">
            <v>TOTAL OBRAS</v>
          </cell>
          <cell r="E25">
            <v>100</v>
          </cell>
          <cell r="F25">
            <v>538043.25</v>
          </cell>
          <cell r="G25">
            <v>525919.56999999995</v>
          </cell>
          <cell r="H25">
            <v>525919.56999999995</v>
          </cell>
          <cell r="I25">
            <v>525919.56999999995</v>
          </cell>
          <cell r="J25">
            <v>239020.62</v>
          </cell>
          <cell r="K25" t="e">
            <v>#REF!</v>
          </cell>
          <cell r="L25">
            <v>239020.62</v>
          </cell>
          <cell r="M25">
            <v>7.86</v>
          </cell>
          <cell r="N25">
            <v>44.424053270810475</v>
          </cell>
          <cell r="O25">
            <v>45.448131926332394</v>
          </cell>
          <cell r="P25">
            <v>45.448131926332394</v>
          </cell>
        </row>
        <row r="26">
          <cell r="E26">
            <v>0</v>
          </cell>
          <cell r="H26">
            <v>0</v>
          </cell>
          <cell r="I26">
            <v>0</v>
          </cell>
          <cell r="K26" t="e">
            <v>#REF!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H27">
            <v>0</v>
          </cell>
          <cell r="I27">
            <v>0</v>
          </cell>
          <cell r="K27" t="e">
            <v>#REF!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H28">
            <v>0</v>
          </cell>
          <cell r="I28">
            <v>0</v>
          </cell>
          <cell r="K28" t="e">
            <v>#REF!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H29">
            <v>0</v>
          </cell>
          <cell r="I29">
            <v>0</v>
          </cell>
          <cell r="K29" t="e">
            <v>#REF!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H30">
            <v>0</v>
          </cell>
          <cell r="I30">
            <v>0</v>
          </cell>
          <cell r="K30" t="e">
            <v>#REF!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H31">
            <v>0</v>
          </cell>
          <cell r="I31">
            <v>0</v>
          </cell>
          <cell r="K31" t="e">
            <v>#REF!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0</v>
          </cell>
          <cell r="H32">
            <v>0</v>
          </cell>
          <cell r="I32">
            <v>0</v>
          </cell>
          <cell r="K32" t="e">
            <v>#REF!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0</v>
          </cell>
          <cell r="H33">
            <v>0</v>
          </cell>
          <cell r="I33">
            <v>0</v>
          </cell>
          <cell r="K33" t="e">
            <v>#REF!</v>
          </cell>
          <cell r="N33">
            <v>0</v>
          </cell>
          <cell r="O33">
            <v>0</v>
          </cell>
          <cell r="P33">
            <v>0</v>
          </cell>
        </row>
        <row r="34">
          <cell r="E34">
            <v>0</v>
          </cell>
          <cell r="H34">
            <v>0</v>
          </cell>
          <cell r="I34">
            <v>0</v>
          </cell>
          <cell r="K34" t="e">
            <v>#REF!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H35">
            <v>0</v>
          </cell>
          <cell r="I35">
            <v>0</v>
          </cell>
          <cell r="K35" t="e">
            <v>#REF!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H36">
            <v>0</v>
          </cell>
          <cell r="I36">
            <v>0</v>
          </cell>
          <cell r="K36" t="e">
            <v>#REF!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0</v>
          </cell>
          <cell r="H37">
            <v>0</v>
          </cell>
          <cell r="I37">
            <v>0</v>
          </cell>
          <cell r="K37" t="e">
            <v>#REF!</v>
          </cell>
          <cell r="N37">
            <v>0</v>
          </cell>
          <cell r="O37">
            <v>0</v>
          </cell>
          <cell r="P3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molições_Volume"/>
      <sheetName val="Demolições_Área-2"/>
      <sheetName val="Acabamentos"/>
      <sheetName val="Meio-fio"/>
      <sheetName val="Ilum. pública"/>
      <sheetName val="Pavimentação"/>
      <sheetName val="Sinalização Trafego"/>
      <sheetName val="Mobiliário urbano"/>
      <sheetName val="Drenagem"/>
      <sheetName val="Redes_Ruas"/>
      <sheetName val="Infra-redes..."/>
      <sheetName val="Qtde FRG"/>
      <sheetName val="Planilha auxiliar por item"/>
      <sheetName val="CRONOGRAMA FISICO"/>
      <sheetName val="CFF"/>
      <sheetName val="ORÇAMENTO (2)"/>
      <sheetName val="MEDIÇÃO (2)"/>
      <sheetName val="composição_unitária"/>
      <sheetName val="custo_profissional"/>
      <sheetName val="BDI"/>
      <sheetName val="ENC.SOC."/>
      <sheetName val="BDI_MATERIAL"/>
      <sheetName val="CPU"/>
      <sheetName val="CPU (2)"/>
      <sheetName val="INSUMOS_SINAPI_12_14"/>
      <sheetName val="SERVIÇOS_SINAPI_12_14"/>
      <sheetName val="Plan1"/>
      <sheetName val="ORÇAMENTO"/>
      <sheetName val="QCI"/>
      <sheetName val="1.ADM LOCAL"/>
      <sheetName val="2.SER.PRELIM."/>
      <sheetName val="3.DEM. E RET."/>
      <sheetName val="4.COBERTURA"/>
      <sheetName val="5.PAREDES"/>
      <sheetName val="6.REVEST"/>
      <sheetName val="7.PINTURA"/>
      <sheetName val="8.PISOS"/>
      <sheetName val="9.ESQUADRIA"/>
      <sheetName val="10.INST. ELÉTRICAS"/>
      <sheetName val="11.INST. HIDROSSANIT."/>
      <sheetName val="12.SERV. FINAIS"/>
      <sheetName val="esquadrias"/>
      <sheetName val="bm 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D6" t="str">
            <v>SHOPPING</v>
          </cell>
          <cell r="E6" t="str">
            <v>GABINAL</v>
          </cell>
          <cell r="F6" t="str">
            <v>MC DONALD`S</v>
          </cell>
          <cell r="G6" t="str">
            <v>SANGRADOR</v>
          </cell>
          <cell r="H6" t="str">
            <v>SENDAS</v>
          </cell>
          <cell r="I6" t="str">
            <v>GEREMÁRIO DANTAS</v>
          </cell>
          <cell r="J6" t="str">
            <v>ENC 1</v>
          </cell>
          <cell r="K6" t="str">
            <v>TRÊS RIOS</v>
          </cell>
          <cell r="L6" t="str">
            <v>ENC 2</v>
          </cell>
          <cell r="M6" t="str">
            <v>PASSARELA</v>
          </cell>
          <cell r="N6" t="str">
            <v>ENC 3</v>
          </cell>
          <cell r="O6" t="str">
            <v>JACAREPAGUÁ</v>
          </cell>
          <cell r="Q6" t="str">
            <v>TOTAL GERAL</v>
          </cell>
        </row>
        <row r="8">
          <cell r="D8">
            <v>29</v>
          </cell>
          <cell r="E8">
            <v>35</v>
          </cell>
          <cell r="F8">
            <v>45</v>
          </cell>
          <cell r="G8">
            <v>163</v>
          </cell>
          <cell r="I8">
            <v>177</v>
          </cell>
          <cell r="J8">
            <v>101</v>
          </cell>
          <cell r="K8">
            <v>154</v>
          </cell>
          <cell r="L8">
            <v>21</v>
          </cell>
          <cell r="M8">
            <v>87</v>
          </cell>
          <cell r="N8">
            <v>89</v>
          </cell>
          <cell r="O8">
            <v>128</v>
          </cell>
          <cell r="Q8">
            <v>1029</v>
          </cell>
        </row>
        <row r="9">
          <cell r="D9">
            <v>64</v>
          </cell>
          <cell r="E9">
            <v>51</v>
          </cell>
          <cell r="F9">
            <v>94</v>
          </cell>
          <cell r="I9">
            <v>43</v>
          </cell>
          <cell r="J9">
            <v>18</v>
          </cell>
          <cell r="K9">
            <v>50</v>
          </cell>
          <cell r="N9">
            <v>48</v>
          </cell>
          <cell r="Q9">
            <v>368</v>
          </cell>
        </row>
        <row r="10">
          <cell r="D10">
            <v>22</v>
          </cell>
          <cell r="N10">
            <v>25</v>
          </cell>
          <cell r="Q10">
            <v>47</v>
          </cell>
        </row>
        <row r="11">
          <cell r="D11">
            <v>13</v>
          </cell>
          <cell r="E11">
            <v>150</v>
          </cell>
          <cell r="K11">
            <v>144</v>
          </cell>
          <cell r="N11">
            <v>60</v>
          </cell>
          <cell r="Q11">
            <v>367</v>
          </cell>
        </row>
        <row r="12">
          <cell r="N12">
            <v>52</v>
          </cell>
          <cell r="Q12">
            <v>52</v>
          </cell>
        </row>
        <row r="13">
          <cell r="D13">
            <v>142</v>
          </cell>
          <cell r="K13">
            <v>120</v>
          </cell>
          <cell r="M13">
            <v>138</v>
          </cell>
          <cell r="N13">
            <v>48</v>
          </cell>
          <cell r="Q13">
            <v>448</v>
          </cell>
        </row>
        <row r="14">
          <cell r="J14">
            <v>78</v>
          </cell>
          <cell r="K14">
            <v>150</v>
          </cell>
          <cell r="L14">
            <v>69</v>
          </cell>
          <cell r="Q14">
            <v>297</v>
          </cell>
        </row>
        <row r="15">
          <cell r="Q15">
            <v>0</v>
          </cell>
        </row>
        <row r="16">
          <cell r="I16">
            <v>3</v>
          </cell>
          <cell r="O16">
            <v>2</v>
          </cell>
          <cell r="Q16">
            <v>5</v>
          </cell>
          <cell r="R16">
            <v>26</v>
          </cell>
        </row>
        <row r="17">
          <cell r="E17">
            <v>1</v>
          </cell>
          <cell r="I17">
            <v>3</v>
          </cell>
          <cell r="O17">
            <v>1</v>
          </cell>
          <cell r="Q17">
            <v>5</v>
          </cell>
        </row>
        <row r="18">
          <cell r="D18">
            <v>1</v>
          </cell>
          <cell r="N18">
            <v>1</v>
          </cell>
          <cell r="Q18">
            <v>2</v>
          </cell>
        </row>
        <row r="19">
          <cell r="D19">
            <v>1</v>
          </cell>
          <cell r="E19">
            <v>6</v>
          </cell>
          <cell r="K19">
            <v>6</v>
          </cell>
          <cell r="N19">
            <v>1</v>
          </cell>
          <cell r="Q19">
            <v>14</v>
          </cell>
        </row>
        <row r="20">
          <cell r="N20">
            <v>2</v>
          </cell>
          <cell r="Q20">
            <v>2</v>
          </cell>
        </row>
        <row r="21">
          <cell r="D21">
            <v>4</v>
          </cell>
          <cell r="K21">
            <v>4</v>
          </cell>
          <cell r="M21">
            <v>4</v>
          </cell>
          <cell r="N21">
            <v>3</v>
          </cell>
          <cell r="Q21">
            <v>15</v>
          </cell>
        </row>
        <row r="22">
          <cell r="J22">
            <v>4</v>
          </cell>
          <cell r="K22">
            <v>5</v>
          </cell>
          <cell r="L22">
            <v>1</v>
          </cell>
          <cell r="Q22">
            <v>10</v>
          </cell>
        </row>
        <row r="23">
          <cell r="D23">
            <v>33</v>
          </cell>
          <cell r="E23">
            <v>16</v>
          </cell>
          <cell r="F23">
            <v>23</v>
          </cell>
          <cell r="G23">
            <v>9</v>
          </cell>
          <cell r="H23">
            <v>0</v>
          </cell>
          <cell r="I23">
            <v>15</v>
          </cell>
          <cell r="J23">
            <v>15</v>
          </cell>
          <cell r="K23">
            <v>63</v>
          </cell>
          <cell r="L23">
            <v>4</v>
          </cell>
          <cell r="M23">
            <v>12</v>
          </cell>
          <cell r="N23">
            <v>32</v>
          </cell>
          <cell r="O23">
            <v>10</v>
          </cell>
          <cell r="Q23">
            <v>232</v>
          </cell>
        </row>
        <row r="24">
          <cell r="D24">
            <v>6</v>
          </cell>
          <cell r="E24">
            <v>2</v>
          </cell>
          <cell r="F24">
            <v>12</v>
          </cell>
          <cell r="G24">
            <v>9</v>
          </cell>
          <cell r="I24">
            <v>5</v>
          </cell>
          <cell r="J24">
            <v>8</v>
          </cell>
          <cell r="K24">
            <v>7</v>
          </cell>
          <cell r="L24">
            <v>4</v>
          </cell>
          <cell r="M24">
            <v>12</v>
          </cell>
          <cell r="N24">
            <v>16</v>
          </cell>
          <cell r="O24">
            <v>10</v>
          </cell>
          <cell r="Q24">
            <v>91</v>
          </cell>
        </row>
        <row r="25">
          <cell r="E25">
            <v>1</v>
          </cell>
          <cell r="F25">
            <v>1</v>
          </cell>
          <cell r="I25">
            <v>5</v>
          </cell>
          <cell r="J25">
            <v>2</v>
          </cell>
          <cell r="K25">
            <v>13</v>
          </cell>
          <cell r="N25">
            <v>2</v>
          </cell>
          <cell r="Q25">
            <v>24</v>
          </cell>
        </row>
        <row r="26">
          <cell r="D26">
            <v>9</v>
          </cell>
          <cell r="E26">
            <v>4</v>
          </cell>
          <cell r="F26">
            <v>3</v>
          </cell>
          <cell r="J26">
            <v>1</v>
          </cell>
          <cell r="K26">
            <v>10</v>
          </cell>
          <cell r="N26">
            <v>4</v>
          </cell>
          <cell r="Q26">
            <v>31</v>
          </cell>
        </row>
        <row r="27">
          <cell r="F27">
            <v>2</v>
          </cell>
          <cell r="Q27">
            <v>2</v>
          </cell>
        </row>
        <row r="29">
          <cell r="G29">
            <v>270</v>
          </cell>
          <cell r="Q29">
            <v>270</v>
          </cell>
        </row>
        <row r="30">
          <cell r="Q3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çamento Global"/>
      <sheetName val="Elétrica"/>
      <sheetName val="Hidrossanitário"/>
      <sheetName val="Genéricos"/>
      <sheetName val="SBLO_PcP-AmpTPS_fora_CLP"/>
      <sheetName val="Orçamento_Global"/>
    </sheetNames>
    <sheetDataSet>
      <sheetData sheetId="0" refreshError="1">
        <row r="38">
          <cell r="D3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</sheetNames>
    <sheetDataSet>
      <sheetData sheetId="0" refreshError="1">
        <row r="13">
          <cell r="J13">
            <v>1350.16</v>
          </cell>
        </row>
        <row r="30">
          <cell r="J30">
            <v>1189.9100000000001</v>
          </cell>
        </row>
        <row r="39">
          <cell r="J39">
            <v>11246.3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showOutlineSymbols="0" showWhiteSpace="0" topLeftCell="A16" workbookViewId="0">
      <selection activeCell="A18" sqref="A18"/>
    </sheetView>
  </sheetViews>
  <sheetFormatPr defaultRowHeight="14.25" x14ac:dyDescent="0.2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10" width="13" bestFit="1" customWidth="1"/>
  </cols>
  <sheetData>
    <row r="1" spans="1:10" ht="15" x14ac:dyDescent="0.2">
      <c r="A1" s="1"/>
      <c r="B1" s="1"/>
      <c r="C1" s="1"/>
      <c r="D1" s="1" t="s">
        <v>0</v>
      </c>
      <c r="E1" s="122" t="s">
        <v>1</v>
      </c>
      <c r="F1" s="122"/>
      <c r="G1" s="122" t="s">
        <v>2</v>
      </c>
      <c r="H1" s="122"/>
      <c r="I1" s="122" t="s">
        <v>3</v>
      </c>
      <c r="J1" s="122"/>
    </row>
    <row r="2" spans="1:10" ht="80.099999999999994" customHeight="1" x14ac:dyDescent="0.2">
      <c r="A2" s="14"/>
      <c r="B2" s="14"/>
      <c r="C2" s="14"/>
      <c r="D2" s="14" t="s">
        <v>4</v>
      </c>
      <c r="E2" s="123" t="s">
        <v>5</v>
      </c>
      <c r="F2" s="123"/>
      <c r="G2" s="123" t="s">
        <v>6</v>
      </c>
      <c r="H2" s="123"/>
      <c r="I2" s="123" t="s">
        <v>7</v>
      </c>
      <c r="J2" s="123"/>
    </row>
    <row r="3" spans="1:10" ht="15" x14ac:dyDescent="0.25">
      <c r="A3" s="128" t="s">
        <v>8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ht="30" customHeight="1" x14ac:dyDescent="0.2">
      <c r="A4" s="2" t="s">
        <v>9</v>
      </c>
      <c r="B4" s="4" t="s">
        <v>10</v>
      </c>
      <c r="C4" s="2" t="s">
        <v>11</v>
      </c>
      <c r="D4" s="2" t="s">
        <v>12</v>
      </c>
      <c r="E4" s="3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</row>
    <row r="5" spans="1:10" ht="24" customHeight="1" x14ac:dyDescent="0.2">
      <c r="A5" s="5" t="s">
        <v>19</v>
      </c>
      <c r="B5" s="5"/>
      <c r="C5" s="5"/>
      <c r="D5" s="5" t="s">
        <v>20</v>
      </c>
      <c r="E5" s="5"/>
      <c r="F5" s="6"/>
      <c r="G5" s="5"/>
      <c r="H5" s="5"/>
      <c r="I5" s="7">
        <v>1330.2</v>
      </c>
      <c r="J5" s="8">
        <v>2.9858814407535644E-3</v>
      </c>
    </row>
    <row r="6" spans="1:10" ht="24" customHeight="1" x14ac:dyDescent="0.2">
      <c r="A6" s="9" t="s">
        <v>21</v>
      </c>
      <c r="B6" s="11" t="s">
        <v>22</v>
      </c>
      <c r="C6" s="9" t="s">
        <v>23</v>
      </c>
      <c r="D6" s="9" t="s">
        <v>24</v>
      </c>
      <c r="E6" s="10" t="s">
        <v>25</v>
      </c>
      <c r="F6" s="11">
        <v>6</v>
      </c>
      <c r="G6" s="12">
        <v>178.46</v>
      </c>
      <c r="H6" s="12">
        <v>221.7</v>
      </c>
      <c r="I6" s="12">
        <v>1330.2</v>
      </c>
      <c r="J6" s="13">
        <v>2.9858814407535644E-3</v>
      </c>
    </row>
    <row r="7" spans="1:10" ht="24" customHeight="1" x14ac:dyDescent="0.2">
      <c r="A7" s="5" t="s">
        <v>26</v>
      </c>
      <c r="B7" s="5"/>
      <c r="C7" s="5"/>
      <c r="D7" s="5" t="s">
        <v>27</v>
      </c>
      <c r="E7" s="5"/>
      <c r="F7" s="6"/>
      <c r="G7" s="5"/>
      <c r="H7" s="5"/>
      <c r="I7" s="7">
        <v>14920.42</v>
      </c>
      <c r="J7" s="8">
        <v>3.3491659273980075E-2</v>
      </c>
    </row>
    <row r="8" spans="1:10" ht="24" customHeight="1" x14ac:dyDescent="0.2">
      <c r="A8" s="9" t="s">
        <v>28</v>
      </c>
      <c r="B8" s="11" t="s">
        <v>29</v>
      </c>
      <c r="C8" s="9" t="s">
        <v>23</v>
      </c>
      <c r="D8" s="9" t="s">
        <v>27</v>
      </c>
      <c r="E8" s="10" t="s">
        <v>30</v>
      </c>
      <c r="F8" s="11">
        <v>1</v>
      </c>
      <c r="G8" s="12">
        <v>12010.32</v>
      </c>
      <c r="H8" s="12">
        <v>14920.42</v>
      </c>
      <c r="I8" s="12">
        <v>14920.42</v>
      </c>
      <c r="J8" s="13">
        <v>3.3491659273980075E-2</v>
      </c>
    </row>
    <row r="9" spans="1:10" ht="24" customHeight="1" x14ac:dyDescent="0.2">
      <c r="A9" s="5" t="s">
        <v>31</v>
      </c>
      <c r="B9" s="5"/>
      <c r="C9" s="5"/>
      <c r="D9" s="5" t="s">
        <v>32</v>
      </c>
      <c r="E9" s="5"/>
      <c r="F9" s="6"/>
      <c r="G9" s="5"/>
      <c r="H9" s="5"/>
      <c r="I9" s="7">
        <v>4031.52</v>
      </c>
      <c r="J9" s="8">
        <v>9.0494968771814843E-3</v>
      </c>
    </row>
    <row r="10" spans="1:10" ht="24" customHeight="1" x14ac:dyDescent="0.2">
      <c r="A10" s="9" t="s">
        <v>33</v>
      </c>
      <c r="B10" s="11" t="s">
        <v>34</v>
      </c>
      <c r="C10" s="9" t="s">
        <v>23</v>
      </c>
      <c r="D10" s="9" t="s">
        <v>35</v>
      </c>
      <c r="E10" s="10" t="s">
        <v>36</v>
      </c>
      <c r="F10" s="11">
        <v>1</v>
      </c>
      <c r="G10" s="12">
        <v>1622.61</v>
      </c>
      <c r="H10" s="12">
        <v>2015.76</v>
      </c>
      <c r="I10" s="12">
        <v>2015.76</v>
      </c>
      <c r="J10" s="13">
        <v>4.5247484385907422E-3</v>
      </c>
    </row>
    <row r="11" spans="1:10" ht="24" customHeight="1" x14ac:dyDescent="0.2">
      <c r="A11" s="9" t="s">
        <v>37</v>
      </c>
      <c r="B11" s="11" t="s">
        <v>38</v>
      </c>
      <c r="C11" s="9" t="s">
        <v>23</v>
      </c>
      <c r="D11" s="9" t="s">
        <v>39</v>
      </c>
      <c r="E11" s="10" t="s">
        <v>36</v>
      </c>
      <c r="F11" s="11">
        <v>1</v>
      </c>
      <c r="G11" s="12">
        <v>1622.61</v>
      </c>
      <c r="H11" s="12">
        <v>2015.76</v>
      </c>
      <c r="I11" s="12">
        <v>2015.76</v>
      </c>
      <c r="J11" s="13">
        <v>4.5247484385907422E-3</v>
      </c>
    </row>
    <row r="12" spans="1:10" ht="24" customHeight="1" x14ac:dyDescent="0.2">
      <c r="A12" s="5" t="s">
        <v>40</v>
      </c>
      <c r="B12" s="5"/>
      <c r="C12" s="5"/>
      <c r="D12" s="5" t="s">
        <v>41</v>
      </c>
      <c r="E12" s="5"/>
      <c r="F12" s="6"/>
      <c r="G12" s="5"/>
      <c r="H12" s="5"/>
      <c r="I12" s="7">
        <v>9120</v>
      </c>
      <c r="J12" s="8">
        <v>2.047153716709706E-2</v>
      </c>
    </row>
    <row r="13" spans="1:10" ht="24" customHeight="1" x14ac:dyDescent="0.2">
      <c r="A13" s="9" t="s">
        <v>42</v>
      </c>
      <c r="B13" s="11" t="s">
        <v>43</v>
      </c>
      <c r="C13" s="9" t="s">
        <v>44</v>
      </c>
      <c r="D13" s="9" t="s">
        <v>45</v>
      </c>
      <c r="E13" s="10" t="s">
        <v>25</v>
      </c>
      <c r="F13" s="11">
        <v>114000</v>
      </c>
      <c r="G13" s="12">
        <v>7.0000000000000007E-2</v>
      </c>
      <c r="H13" s="12">
        <v>0.08</v>
      </c>
      <c r="I13" s="12">
        <v>9120</v>
      </c>
      <c r="J13" s="13">
        <v>2.047153716709706E-2</v>
      </c>
    </row>
    <row r="14" spans="1:10" ht="24" customHeight="1" x14ac:dyDescent="0.2">
      <c r="A14" s="5" t="s">
        <v>46</v>
      </c>
      <c r="B14" s="5"/>
      <c r="C14" s="5"/>
      <c r="D14" s="5" t="s">
        <v>47</v>
      </c>
      <c r="E14" s="5"/>
      <c r="F14" s="6"/>
      <c r="G14" s="5"/>
      <c r="H14" s="5"/>
      <c r="I14" s="7">
        <v>399676.07</v>
      </c>
      <c r="J14" s="8">
        <v>0.89714731598731201</v>
      </c>
    </row>
    <row r="15" spans="1:10" ht="26.1" customHeight="1" x14ac:dyDescent="0.2">
      <c r="A15" s="9" t="s">
        <v>48</v>
      </c>
      <c r="B15" s="11" t="s">
        <v>49</v>
      </c>
      <c r="C15" s="9" t="s">
        <v>44</v>
      </c>
      <c r="D15" s="9" t="s">
        <v>50</v>
      </c>
      <c r="E15" s="10" t="s">
        <v>51</v>
      </c>
      <c r="F15" s="11">
        <v>11400</v>
      </c>
      <c r="G15" s="12">
        <v>4.8899999999999997</v>
      </c>
      <c r="H15" s="12">
        <v>6.07</v>
      </c>
      <c r="I15" s="12">
        <v>69198</v>
      </c>
      <c r="J15" s="13">
        <v>0.15532778825534893</v>
      </c>
    </row>
    <row r="16" spans="1:10" ht="39" customHeight="1" x14ac:dyDescent="0.2">
      <c r="A16" s="9" t="s">
        <v>52</v>
      </c>
      <c r="B16" s="11" t="s">
        <v>53</v>
      </c>
      <c r="C16" s="9" t="s">
        <v>44</v>
      </c>
      <c r="D16" s="9" t="s">
        <v>54</v>
      </c>
      <c r="E16" s="10" t="s">
        <v>55</v>
      </c>
      <c r="F16" s="11">
        <v>167562.9</v>
      </c>
      <c r="G16" s="12">
        <v>0.91</v>
      </c>
      <c r="H16" s="12">
        <v>1.1299999999999999</v>
      </c>
      <c r="I16" s="12">
        <v>189346.07</v>
      </c>
      <c r="J16" s="13">
        <v>0.42502249007113613</v>
      </c>
    </row>
    <row r="17" spans="1:10" ht="24" customHeight="1" x14ac:dyDescent="0.2">
      <c r="A17" s="9" t="s">
        <v>56</v>
      </c>
      <c r="B17" s="11" t="s">
        <v>57</v>
      </c>
      <c r="C17" s="9" t="s">
        <v>44</v>
      </c>
      <c r="D17" s="9" t="s">
        <v>58</v>
      </c>
      <c r="E17" s="10" t="s">
        <v>51</v>
      </c>
      <c r="F17" s="11">
        <v>11400</v>
      </c>
      <c r="G17" s="12">
        <v>1.65</v>
      </c>
      <c r="H17" s="12">
        <v>2.04</v>
      </c>
      <c r="I17" s="12">
        <v>23256</v>
      </c>
      <c r="J17" s="13">
        <v>5.2202419776097499E-2</v>
      </c>
    </row>
    <row r="18" spans="1:10" ht="26.1" customHeight="1" x14ac:dyDescent="0.2">
      <c r="A18" s="9" t="s">
        <v>59</v>
      </c>
      <c r="B18" s="11" t="s">
        <v>60</v>
      </c>
      <c r="C18" s="9" t="s">
        <v>44</v>
      </c>
      <c r="D18" s="9" t="s">
        <v>61</v>
      </c>
      <c r="E18" s="10" t="s">
        <v>51</v>
      </c>
      <c r="F18" s="11">
        <v>11400</v>
      </c>
      <c r="G18" s="12">
        <v>8.33</v>
      </c>
      <c r="H18" s="12">
        <v>10.34</v>
      </c>
      <c r="I18" s="12">
        <v>117876</v>
      </c>
      <c r="J18" s="13">
        <v>0.26459461788472949</v>
      </c>
    </row>
    <row r="19" spans="1:10" ht="24" customHeight="1" x14ac:dyDescent="0.2">
      <c r="A19" s="5" t="s">
        <v>62</v>
      </c>
      <c r="B19" s="5"/>
      <c r="C19" s="5"/>
      <c r="D19" s="5" t="s">
        <v>63</v>
      </c>
      <c r="E19" s="5"/>
      <c r="F19" s="6"/>
      <c r="G19" s="5"/>
      <c r="H19" s="5"/>
      <c r="I19" s="7">
        <v>16418.38</v>
      </c>
      <c r="J19" s="8">
        <v>3.6854109253675771E-2</v>
      </c>
    </row>
    <row r="20" spans="1:10" ht="26.1" customHeight="1" x14ac:dyDescent="0.2">
      <c r="A20" s="9" t="s">
        <v>64</v>
      </c>
      <c r="B20" s="11" t="s">
        <v>65</v>
      </c>
      <c r="C20" s="9" t="s">
        <v>44</v>
      </c>
      <c r="D20" s="9" t="s">
        <v>66</v>
      </c>
      <c r="E20" s="10" t="s">
        <v>67</v>
      </c>
      <c r="F20" s="11">
        <v>1</v>
      </c>
      <c r="G20" s="12">
        <v>996.05</v>
      </c>
      <c r="H20" s="12">
        <v>1237.3900000000001</v>
      </c>
      <c r="I20" s="12">
        <v>1237.3900000000001</v>
      </c>
      <c r="J20" s="13">
        <v>2.7775521244730516E-3</v>
      </c>
    </row>
    <row r="21" spans="1:10" ht="39" customHeight="1" x14ac:dyDescent="0.2">
      <c r="A21" s="9" t="s">
        <v>68</v>
      </c>
      <c r="B21" s="11" t="s">
        <v>69</v>
      </c>
      <c r="C21" s="9" t="s">
        <v>44</v>
      </c>
      <c r="D21" s="9" t="s">
        <v>70</v>
      </c>
      <c r="E21" s="10" t="s">
        <v>67</v>
      </c>
      <c r="F21" s="11">
        <v>12</v>
      </c>
      <c r="G21" s="12">
        <v>958.94</v>
      </c>
      <c r="H21" s="12">
        <v>1191.29</v>
      </c>
      <c r="I21" s="12">
        <v>14295.48</v>
      </c>
      <c r="J21" s="13">
        <v>3.2088865147093491E-2</v>
      </c>
    </row>
    <row r="22" spans="1:10" ht="39" customHeight="1" x14ac:dyDescent="0.2">
      <c r="A22" s="9" t="s">
        <v>71</v>
      </c>
      <c r="B22" s="11" t="s">
        <v>72</v>
      </c>
      <c r="C22" s="9" t="s">
        <v>44</v>
      </c>
      <c r="D22" s="9" t="s">
        <v>73</v>
      </c>
      <c r="E22" s="10" t="s">
        <v>67</v>
      </c>
      <c r="F22" s="11">
        <v>3</v>
      </c>
      <c r="G22" s="12">
        <v>237.6</v>
      </c>
      <c r="H22" s="12">
        <v>295.17</v>
      </c>
      <c r="I22" s="12">
        <v>885.51</v>
      </c>
      <c r="J22" s="13">
        <v>1.9876919821092231E-3</v>
      </c>
    </row>
    <row r="23" spans="1:10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 x14ac:dyDescent="0.2">
      <c r="A24" s="124"/>
      <c r="B24" s="124"/>
      <c r="C24" s="124"/>
      <c r="D24" s="17"/>
      <c r="E24" s="16"/>
      <c r="F24" s="123" t="s">
        <v>74</v>
      </c>
      <c r="G24" s="124"/>
      <c r="H24" s="125">
        <v>359522.66</v>
      </c>
      <c r="I24" s="124"/>
      <c r="J24" s="124"/>
    </row>
    <row r="25" spans="1:10" x14ac:dyDescent="0.2">
      <c r="A25" s="124"/>
      <c r="B25" s="124"/>
      <c r="C25" s="124"/>
      <c r="D25" s="17"/>
      <c r="E25" s="16"/>
      <c r="F25" s="123" t="s">
        <v>75</v>
      </c>
      <c r="G25" s="124"/>
      <c r="H25" s="125">
        <v>85973.93</v>
      </c>
      <c r="I25" s="124"/>
      <c r="J25" s="124"/>
    </row>
    <row r="26" spans="1:10" x14ac:dyDescent="0.2">
      <c r="A26" s="124"/>
      <c r="B26" s="124"/>
      <c r="C26" s="124"/>
      <c r="D26" s="17"/>
      <c r="E26" s="16"/>
      <c r="F26" s="123" t="s">
        <v>76</v>
      </c>
      <c r="G26" s="124"/>
      <c r="H26" s="125">
        <v>445496.59</v>
      </c>
      <c r="I26" s="124"/>
      <c r="J26" s="124"/>
    </row>
    <row r="27" spans="1:10" ht="60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69.95" customHeight="1" x14ac:dyDescent="0.2">
      <c r="A28" s="126" t="s">
        <v>77</v>
      </c>
      <c r="B28" s="127"/>
      <c r="C28" s="127"/>
      <c r="D28" s="127"/>
      <c r="E28" s="127"/>
      <c r="F28" s="127"/>
      <c r="G28" s="127"/>
      <c r="H28" s="127"/>
      <c r="I28" s="127"/>
      <c r="J28" s="127"/>
    </row>
  </sheetData>
  <mergeCells count="17">
    <mergeCell ref="A26:C26"/>
    <mergeCell ref="F26:G26"/>
    <mergeCell ref="H26:J26"/>
    <mergeCell ref="A28:J28"/>
    <mergeCell ref="A3:J3"/>
    <mergeCell ref="A24:C24"/>
    <mergeCell ref="F24:G24"/>
    <mergeCell ref="H24:J24"/>
    <mergeCell ref="A25:C25"/>
    <mergeCell ref="F25:G25"/>
    <mergeCell ref="H25:J25"/>
    <mergeCell ref="E1:F1"/>
    <mergeCell ref="G1:H1"/>
    <mergeCell ref="I1:J1"/>
    <mergeCell ref="E2:F2"/>
    <mergeCell ref="G2:H2"/>
    <mergeCell ref="I2:J2"/>
  </mergeCells>
  <pageMargins left="0.51181102362204722" right="0.51181102362204722" top="0.98425196850393704" bottom="0.98425196850393704" header="0.51181102362204722" footer="0.51181102362204722"/>
  <pageSetup paperSize="9" scale="51" fitToHeight="0" orientation="portrait" r:id="rId1"/>
  <headerFooter>
    <oddHeader>&amp;L &amp;CPrefeitura Municipal de Eldorado do Carajás 
CNPJ: 84.139.633/0001-75 &amp;R</oddHeader>
    <oddFooter>&amp;L &amp;CRua da Rodoviária  Prefeitura Municipal  - Km 02  - Eldorado dos Carajás / PA
 / jean.sarcedo@hotmail.com &amp;R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5C841-9D47-431B-B92A-E23BAB99F183}">
  <sheetPr>
    <pageSetUpPr fitToPage="1"/>
  </sheetPr>
  <dimension ref="A1:J230"/>
  <sheetViews>
    <sheetView tabSelected="1" showOutlineSymbols="0" showWhiteSpace="0" topLeftCell="A214" workbookViewId="0">
      <selection activeCell="A18" sqref="A18"/>
    </sheetView>
  </sheetViews>
  <sheetFormatPr defaultRowHeight="14.25" x14ac:dyDescent="0.2"/>
  <cols>
    <col min="1" max="1" width="10" bestFit="1" customWidth="1"/>
    <col min="2" max="2" width="12" bestFit="1" customWidth="1"/>
    <col min="3" max="3" width="10" bestFit="1" customWidth="1"/>
    <col min="4" max="4" width="60" bestFit="1" customWidth="1"/>
    <col min="5" max="5" width="15" bestFit="1" customWidth="1"/>
    <col min="6" max="8" width="12" bestFit="1" customWidth="1"/>
    <col min="9" max="9" width="13" bestFit="1" customWidth="1"/>
    <col min="10" max="10" width="14" bestFit="1" customWidth="1"/>
  </cols>
  <sheetData>
    <row r="1" spans="1:10" ht="15" x14ac:dyDescent="0.2">
      <c r="A1" s="53"/>
      <c r="B1" s="53"/>
      <c r="C1" s="143" t="s">
        <v>0</v>
      </c>
      <c r="D1" s="143"/>
      <c r="E1" s="143" t="s">
        <v>1</v>
      </c>
      <c r="F1" s="143"/>
      <c r="G1" s="143" t="s">
        <v>2</v>
      </c>
      <c r="H1" s="143"/>
      <c r="I1" s="143" t="s">
        <v>3</v>
      </c>
      <c r="J1" s="143"/>
    </row>
    <row r="2" spans="1:10" ht="80.099999999999994" customHeight="1" x14ac:dyDescent="0.2">
      <c r="A2" s="23"/>
      <c r="B2" s="23"/>
      <c r="C2" s="134" t="s">
        <v>4</v>
      </c>
      <c r="D2" s="134"/>
      <c r="E2" s="134" t="s">
        <v>5</v>
      </c>
      <c r="F2" s="134"/>
      <c r="G2" s="134" t="s">
        <v>6</v>
      </c>
      <c r="H2" s="134"/>
      <c r="I2" s="134" t="s">
        <v>7</v>
      </c>
      <c r="J2" s="134"/>
    </row>
    <row r="3" spans="1:10" ht="15" x14ac:dyDescent="0.25">
      <c r="A3" s="144" t="s">
        <v>177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ht="24" customHeight="1" x14ac:dyDescent="0.2">
      <c r="A4" s="49" t="s">
        <v>19</v>
      </c>
      <c r="B4" s="49"/>
      <c r="C4" s="49"/>
      <c r="D4" s="49" t="s">
        <v>20</v>
      </c>
      <c r="E4" s="49"/>
      <c r="F4" s="140"/>
      <c r="G4" s="140"/>
      <c r="H4" s="50"/>
      <c r="I4" s="49"/>
      <c r="J4" s="48">
        <v>1330.2</v>
      </c>
    </row>
    <row r="5" spans="1:10" ht="18" customHeight="1" x14ac:dyDescent="0.2">
      <c r="A5" s="36" t="s">
        <v>21</v>
      </c>
      <c r="B5" s="35" t="s">
        <v>10</v>
      </c>
      <c r="C5" s="36" t="s">
        <v>11</v>
      </c>
      <c r="D5" s="36" t="s">
        <v>12</v>
      </c>
      <c r="E5" s="137" t="s">
        <v>120</v>
      </c>
      <c r="F5" s="137"/>
      <c r="G5" s="42" t="s">
        <v>13</v>
      </c>
      <c r="H5" s="35" t="s">
        <v>14</v>
      </c>
      <c r="I5" s="35" t="s">
        <v>15</v>
      </c>
      <c r="J5" s="35" t="s">
        <v>17</v>
      </c>
    </row>
    <row r="6" spans="1:10" ht="24" customHeight="1" x14ac:dyDescent="0.2">
      <c r="A6" s="46" t="s">
        <v>119</v>
      </c>
      <c r="B6" s="47" t="s">
        <v>22</v>
      </c>
      <c r="C6" s="46" t="s">
        <v>23</v>
      </c>
      <c r="D6" s="46" t="s">
        <v>24</v>
      </c>
      <c r="E6" s="138" t="s">
        <v>160</v>
      </c>
      <c r="F6" s="138"/>
      <c r="G6" s="45" t="s">
        <v>25</v>
      </c>
      <c r="H6" s="44">
        <v>1</v>
      </c>
      <c r="I6" s="43">
        <v>178.46</v>
      </c>
      <c r="J6" s="43">
        <v>178.46</v>
      </c>
    </row>
    <row r="7" spans="1:10" ht="20.100000000000001" customHeight="1" x14ac:dyDescent="0.2">
      <c r="A7" s="36" t="s">
        <v>108</v>
      </c>
      <c r="B7" s="35" t="s">
        <v>10</v>
      </c>
      <c r="C7" s="36" t="s">
        <v>11</v>
      </c>
      <c r="D7" s="36" t="s">
        <v>107</v>
      </c>
      <c r="E7" s="35" t="s">
        <v>91</v>
      </c>
      <c r="F7" s="136" t="s">
        <v>106</v>
      </c>
      <c r="G7" s="136"/>
      <c r="H7" s="136"/>
      <c r="I7" s="136"/>
      <c r="J7" s="35" t="s">
        <v>88</v>
      </c>
    </row>
    <row r="8" spans="1:10" ht="24" customHeight="1" x14ac:dyDescent="0.2">
      <c r="A8" s="38" t="s">
        <v>103</v>
      </c>
      <c r="B8" s="40" t="s">
        <v>176</v>
      </c>
      <c r="C8" s="38" t="s">
        <v>44</v>
      </c>
      <c r="D8" s="38" t="s">
        <v>175</v>
      </c>
      <c r="E8" s="39">
        <v>1</v>
      </c>
      <c r="F8" s="38"/>
      <c r="G8" s="38"/>
      <c r="H8" s="38"/>
      <c r="I8" s="37">
        <v>25.240600000000001</v>
      </c>
      <c r="J8" s="37">
        <v>25.240600000000001</v>
      </c>
    </row>
    <row r="9" spans="1:10" ht="24" customHeight="1" x14ac:dyDescent="0.2">
      <c r="A9" s="38" t="s">
        <v>103</v>
      </c>
      <c r="B9" s="40" t="s">
        <v>102</v>
      </c>
      <c r="C9" s="38" t="s">
        <v>44</v>
      </c>
      <c r="D9" s="38" t="s">
        <v>101</v>
      </c>
      <c r="E9" s="39">
        <v>2</v>
      </c>
      <c r="F9" s="38"/>
      <c r="G9" s="38"/>
      <c r="H9" s="38"/>
      <c r="I9" s="37">
        <v>19.6572</v>
      </c>
      <c r="J9" s="37">
        <v>39.314399999999999</v>
      </c>
    </row>
    <row r="10" spans="1:10" ht="20.100000000000001" customHeight="1" x14ac:dyDescent="0.2">
      <c r="A10" s="132"/>
      <c r="B10" s="132"/>
      <c r="C10" s="132"/>
      <c r="D10" s="132"/>
      <c r="E10" s="132"/>
      <c r="F10" s="132" t="s">
        <v>100</v>
      </c>
      <c r="G10" s="132"/>
      <c r="H10" s="132"/>
      <c r="I10" s="132"/>
      <c r="J10" s="29">
        <v>64.555000000000007</v>
      </c>
    </row>
    <row r="11" spans="1:10" ht="20.100000000000001" customHeight="1" x14ac:dyDescent="0.2">
      <c r="A11" s="132"/>
      <c r="B11" s="132"/>
      <c r="C11" s="132"/>
      <c r="D11" s="132"/>
      <c r="E11" s="132"/>
      <c r="F11" s="132" t="s">
        <v>98</v>
      </c>
      <c r="G11" s="132"/>
      <c r="H11" s="132"/>
      <c r="I11" s="132"/>
      <c r="J11" s="29">
        <v>64.555000000000007</v>
      </c>
    </row>
    <row r="12" spans="1:10" ht="20.100000000000001" customHeight="1" x14ac:dyDescent="0.2">
      <c r="A12" s="132"/>
      <c r="B12" s="132"/>
      <c r="C12" s="132"/>
      <c r="D12" s="132"/>
      <c r="E12" s="132"/>
      <c r="F12" s="132" t="s">
        <v>97</v>
      </c>
      <c r="G12" s="132"/>
      <c r="H12" s="132"/>
      <c r="I12" s="132"/>
      <c r="J12" s="29">
        <v>0</v>
      </c>
    </row>
    <row r="13" spans="1:10" ht="20.100000000000001" customHeight="1" x14ac:dyDescent="0.2">
      <c r="A13" s="132"/>
      <c r="B13" s="132"/>
      <c r="C13" s="132"/>
      <c r="D13" s="132"/>
      <c r="E13" s="132"/>
      <c r="F13" s="132" t="s">
        <v>96</v>
      </c>
      <c r="G13" s="132"/>
      <c r="H13" s="132"/>
      <c r="I13" s="132"/>
      <c r="J13" s="29">
        <v>0</v>
      </c>
    </row>
    <row r="14" spans="1:10" ht="20.100000000000001" customHeight="1" x14ac:dyDescent="0.2">
      <c r="A14" s="132"/>
      <c r="B14" s="132"/>
      <c r="C14" s="132"/>
      <c r="D14" s="132"/>
      <c r="E14" s="132"/>
      <c r="F14" s="132" t="s">
        <v>95</v>
      </c>
      <c r="G14" s="132"/>
      <c r="H14" s="132"/>
      <c r="I14" s="132"/>
      <c r="J14" s="29">
        <v>1</v>
      </c>
    </row>
    <row r="15" spans="1:10" ht="20.100000000000001" customHeight="1" x14ac:dyDescent="0.2">
      <c r="A15" s="132"/>
      <c r="B15" s="132"/>
      <c r="C15" s="132"/>
      <c r="D15" s="132"/>
      <c r="E15" s="132"/>
      <c r="F15" s="132" t="s">
        <v>94</v>
      </c>
      <c r="G15" s="132"/>
      <c r="H15" s="132"/>
      <c r="I15" s="132"/>
      <c r="J15" s="29">
        <v>64.555000000000007</v>
      </c>
    </row>
    <row r="16" spans="1:10" ht="20.100000000000001" customHeight="1" x14ac:dyDescent="0.2">
      <c r="A16" s="36" t="s">
        <v>174</v>
      </c>
      <c r="B16" s="35" t="s">
        <v>11</v>
      </c>
      <c r="C16" s="36" t="s">
        <v>10</v>
      </c>
      <c r="D16" s="36" t="s">
        <v>173</v>
      </c>
      <c r="E16" s="35" t="s">
        <v>91</v>
      </c>
      <c r="F16" s="35" t="s">
        <v>90</v>
      </c>
      <c r="G16" s="136" t="s">
        <v>89</v>
      </c>
      <c r="H16" s="136"/>
      <c r="I16" s="136"/>
      <c r="J16" s="35" t="s">
        <v>88</v>
      </c>
    </row>
    <row r="17" spans="1:10" ht="24" customHeight="1" x14ac:dyDescent="0.2">
      <c r="A17" s="38" t="s">
        <v>103</v>
      </c>
      <c r="B17" s="40" t="s">
        <v>44</v>
      </c>
      <c r="C17" s="38" t="s">
        <v>172</v>
      </c>
      <c r="D17" s="38" t="s">
        <v>171</v>
      </c>
      <c r="E17" s="39">
        <v>6</v>
      </c>
      <c r="F17" s="52" t="s">
        <v>166</v>
      </c>
      <c r="G17" s="141">
        <v>13.4337</v>
      </c>
      <c r="H17" s="141"/>
      <c r="I17" s="142"/>
      <c r="J17" s="37">
        <v>80.602199999999996</v>
      </c>
    </row>
    <row r="18" spans="1:10" ht="24" customHeight="1" x14ac:dyDescent="0.2">
      <c r="A18" s="38" t="s">
        <v>103</v>
      </c>
      <c r="B18" s="40" t="s">
        <v>44</v>
      </c>
      <c r="C18" s="38" t="s">
        <v>170</v>
      </c>
      <c r="D18" s="38" t="s">
        <v>169</v>
      </c>
      <c r="E18" s="39">
        <v>4</v>
      </c>
      <c r="F18" s="52" t="s">
        <v>163</v>
      </c>
      <c r="G18" s="141">
        <v>6.4021999999999997</v>
      </c>
      <c r="H18" s="141"/>
      <c r="I18" s="142"/>
      <c r="J18" s="37">
        <v>25.608799999999999</v>
      </c>
    </row>
    <row r="19" spans="1:10" ht="24" customHeight="1" x14ac:dyDescent="0.2">
      <c r="A19" s="38" t="s">
        <v>103</v>
      </c>
      <c r="B19" s="40" t="s">
        <v>44</v>
      </c>
      <c r="C19" s="38" t="s">
        <v>168</v>
      </c>
      <c r="D19" s="38" t="s">
        <v>167</v>
      </c>
      <c r="E19" s="39">
        <v>0.11</v>
      </c>
      <c r="F19" s="52" t="s">
        <v>166</v>
      </c>
      <c r="G19" s="141">
        <v>16.5303</v>
      </c>
      <c r="H19" s="141"/>
      <c r="I19" s="142"/>
      <c r="J19" s="37">
        <v>1.8183</v>
      </c>
    </row>
    <row r="20" spans="1:10" ht="26.1" customHeight="1" x14ac:dyDescent="0.2">
      <c r="A20" s="38" t="s">
        <v>103</v>
      </c>
      <c r="B20" s="40" t="s">
        <v>44</v>
      </c>
      <c r="C20" s="38" t="s">
        <v>165</v>
      </c>
      <c r="D20" s="38" t="s">
        <v>164</v>
      </c>
      <c r="E20" s="39">
        <v>1</v>
      </c>
      <c r="F20" s="52" t="s">
        <v>163</v>
      </c>
      <c r="G20" s="141">
        <v>2.4173</v>
      </c>
      <c r="H20" s="141"/>
      <c r="I20" s="142"/>
      <c r="J20" s="37">
        <v>2.4173</v>
      </c>
    </row>
    <row r="21" spans="1:10" ht="20.100000000000001" customHeight="1" x14ac:dyDescent="0.2">
      <c r="A21" s="132"/>
      <c r="B21" s="132"/>
      <c r="C21" s="132"/>
      <c r="D21" s="132"/>
      <c r="E21" s="132"/>
      <c r="F21" s="132" t="s">
        <v>162</v>
      </c>
      <c r="G21" s="132"/>
      <c r="H21" s="132"/>
      <c r="I21" s="132"/>
      <c r="J21" s="29">
        <v>110.4466</v>
      </c>
    </row>
    <row r="22" spans="1:10" ht="20.100000000000001" customHeight="1" x14ac:dyDescent="0.2">
      <c r="A22" s="36" t="s">
        <v>93</v>
      </c>
      <c r="B22" s="35" t="s">
        <v>11</v>
      </c>
      <c r="C22" s="36" t="s">
        <v>10</v>
      </c>
      <c r="D22" s="36" t="s">
        <v>92</v>
      </c>
      <c r="E22" s="35" t="s">
        <v>91</v>
      </c>
      <c r="F22" s="35" t="s">
        <v>90</v>
      </c>
      <c r="G22" s="136" t="s">
        <v>89</v>
      </c>
      <c r="H22" s="136"/>
      <c r="I22" s="136"/>
      <c r="J22" s="35" t="s">
        <v>88</v>
      </c>
    </row>
    <row r="23" spans="1:10" ht="26.1" customHeight="1" x14ac:dyDescent="0.2">
      <c r="A23" s="31" t="s">
        <v>87</v>
      </c>
      <c r="B23" s="34" t="s">
        <v>44</v>
      </c>
      <c r="C23" s="31">
        <v>1106058</v>
      </c>
      <c r="D23" s="31" t="s">
        <v>161</v>
      </c>
      <c r="E23" s="33">
        <v>0.01</v>
      </c>
      <c r="F23" s="32" t="s">
        <v>51</v>
      </c>
      <c r="G23" s="130">
        <v>346.3</v>
      </c>
      <c r="H23" s="130"/>
      <c r="I23" s="131"/>
      <c r="J23" s="30">
        <v>3.4630000000000001</v>
      </c>
    </row>
    <row r="24" spans="1:10" ht="20.100000000000001" customHeight="1" x14ac:dyDescent="0.2">
      <c r="A24" s="132"/>
      <c r="B24" s="132"/>
      <c r="C24" s="132"/>
      <c r="D24" s="132"/>
      <c r="E24" s="132"/>
      <c r="F24" s="132" t="s">
        <v>85</v>
      </c>
      <c r="G24" s="132"/>
      <c r="H24" s="132"/>
      <c r="I24" s="132"/>
      <c r="J24" s="29">
        <v>3.4630000000000001</v>
      </c>
    </row>
    <row r="25" spans="1:10" x14ac:dyDescent="0.2">
      <c r="A25" s="28"/>
      <c r="B25" s="28"/>
      <c r="C25" s="28"/>
      <c r="D25" s="28"/>
      <c r="E25" s="28" t="s">
        <v>84</v>
      </c>
      <c r="F25" s="27">
        <v>34.977515718363989</v>
      </c>
      <c r="G25" s="28" t="s">
        <v>83</v>
      </c>
      <c r="H25" s="27">
        <v>30.16</v>
      </c>
      <c r="I25" s="28" t="s">
        <v>82</v>
      </c>
      <c r="J25" s="27">
        <v>65.135129770737421</v>
      </c>
    </row>
    <row r="26" spans="1:10" x14ac:dyDescent="0.2">
      <c r="A26" s="28"/>
      <c r="B26" s="28"/>
      <c r="C26" s="28"/>
      <c r="D26" s="28"/>
      <c r="E26" s="28" t="s">
        <v>81</v>
      </c>
      <c r="F26" s="27">
        <v>43.24</v>
      </c>
      <c r="G26" s="28"/>
      <c r="H26" s="133" t="s">
        <v>80</v>
      </c>
      <c r="I26" s="133"/>
      <c r="J26" s="27">
        <v>221.7</v>
      </c>
    </row>
    <row r="27" spans="1:10" ht="30" customHeight="1" thickBot="1" x14ac:dyDescent="0.25">
      <c r="A27" s="21"/>
      <c r="B27" s="21"/>
      <c r="C27" s="21"/>
      <c r="D27" s="21"/>
      <c r="E27" s="21"/>
      <c r="F27" s="21"/>
      <c r="G27" s="21" t="s">
        <v>79</v>
      </c>
      <c r="H27" s="26">
        <v>6</v>
      </c>
      <c r="I27" s="21" t="s">
        <v>78</v>
      </c>
      <c r="J27" s="22">
        <v>1330.2</v>
      </c>
    </row>
    <row r="28" spans="1:10" ht="0.95" customHeight="1" thickTop="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24" customHeight="1" x14ac:dyDescent="0.2">
      <c r="A29" s="49" t="s">
        <v>26</v>
      </c>
      <c r="B29" s="49"/>
      <c r="C29" s="49"/>
      <c r="D29" s="49" t="s">
        <v>27</v>
      </c>
      <c r="E29" s="49"/>
      <c r="F29" s="140"/>
      <c r="G29" s="140"/>
      <c r="H29" s="50"/>
      <c r="I29" s="49"/>
      <c r="J29" s="48">
        <v>14920.42</v>
      </c>
    </row>
    <row r="30" spans="1:10" ht="18" customHeight="1" x14ac:dyDescent="0.2">
      <c r="A30" s="36" t="s">
        <v>28</v>
      </c>
      <c r="B30" s="35" t="s">
        <v>10</v>
      </c>
      <c r="C30" s="36" t="s">
        <v>11</v>
      </c>
      <c r="D30" s="36" t="s">
        <v>12</v>
      </c>
      <c r="E30" s="137" t="s">
        <v>120</v>
      </c>
      <c r="F30" s="137"/>
      <c r="G30" s="42" t="s">
        <v>13</v>
      </c>
      <c r="H30" s="35" t="s">
        <v>14</v>
      </c>
      <c r="I30" s="35" t="s">
        <v>15</v>
      </c>
      <c r="J30" s="35" t="s">
        <v>17</v>
      </c>
    </row>
    <row r="31" spans="1:10" ht="24" customHeight="1" x14ac:dyDescent="0.2">
      <c r="A31" s="46" t="s">
        <v>119</v>
      </c>
      <c r="B31" s="47" t="s">
        <v>29</v>
      </c>
      <c r="C31" s="46" t="s">
        <v>23</v>
      </c>
      <c r="D31" s="46" t="s">
        <v>27</v>
      </c>
      <c r="E31" s="138" t="s">
        <v>160</v>
      </c>
      <c r="F31" s="138"/>
      <c r="G31" s="45" t="s">
        <v>30</v>
      </c>
      <c r="H31" s="44">
        <v>1</v>
      </c>
      <c r="I31" s="43">
        <v>12010.32</v>
      </c>
      <c r="J31" s="43">
        <v>12010.32</v>
      </c>
    </row>
    <row r="32" spans="1:10" ht="39" customHeight="1" x14ac:dyDescent="0.2">
      <c r="A32" s="31" t="s">
        <v>146</v>
      </c>
      <c r="B32" s="34" t="s">
        <v>159</v>
      </c>
      <c r="C32" s="31" t="s">
        <v>144</v>
      </c>
      <c r="D32" s="31" t="s">
        <v>158</v>
      </c>
      <c r="E32" s="131" t="s">
        <v>157</v>
      </c>
      <c r="F32" s="131"/>
      <c r="G32" s="32" t="s">
        <v>156</v>
      </c>
      <c r="H32" s="33">
        <v>84</v>
      </c>
      <c r="I32" s="51">
        <v>29.35</v>
      </c>
      <c r="J32" s="51">
        <v>2465.4</v>
      </c>
    </row>
    <row r="33" spans="1:10" ht="26.1" customHeight="1" x14ac:dyDescent="0.2">
      <c r="A33" s="31" t="s">
        <v>146</v>
      </c>
      <c r="B33" s="34" t="s">
        <v>155</v>
      </c>
      <c r="C33" s="31" t="s">
        <v>144</v>
      </c>
      <c r="D33" s="31" t="s">
        <v>154</v>
      </c>
      <c r="E33" s="131" t="s">
        <v>142</v>
      </c>
      <c r="F33" s="131"/>
      <c r="G33" s="32" t="s">
        <v>141</v>
      </c>
      <c r="H33" s="33">
        <v>84</v>
      </c>
      <c r="I33" s="51">
        <v>113.63</v>
      </c>
      <c r="J33" s="51">
        <v>9544.92</v>
      </c>
    </row>
    <row r="34" spans="1:10" x14ac:dyDescent="0.2">
      <c r="A34" s="28"/>
      <c r="B34" s="28"/>
      <c r="C34" s="28"/>
      <c r="D34" s="28"/>
      <c r="E34" s="28" t="s">
        <v>84</v>
      </c>
      <c r="F34" s="27">
        <v>5813.5109010847382</v>
      </c>
      <c r="G34" s="28" t="s">
        <v>83</v>
      </c>
      <c r="H34" s="27">
        <v>5012.41</v>
      </c>
      <c r="I34" s="28" t="s">
        <v>82</v>
      </c>
      <c r="J34" s="27">
        <v>10825.919999999998</v>
      </c>
    </row>
    <row r="35" spans="1:10" x14ac:dyDescent="0.2">
      <c r="A35" s="28"/>
      <c r="B35" s="28"/>
      <c r="C35" s="28"/>
      <c r="D35" s="28"/>
      <c r="E35" s="28" t="s">
        <v>81</v>
      </c>
      <c r="F35" s="27">
        <v>2910.1</v>
      </c>
      <c r="G35" s="28"/>
      <c r="H35" s="133" t="s">
        <v>80</v>
      </c>
      <c r="I35" s="133"/>
      <c r="J35" s="27">
        <v>14920.42</v>
      </c>
    </row>
    <row r="36" spans="1:10" ht="30" customHeight="1" thickBot="1" x14ac:dyDescent="0.25">
      <c r="A36" s="21"/>
      <c r="B36" s="21"/>
      <c r="C36" s="21"/>
      <c r="D36" s="21"/>
      <c r="E36" s="21"/>
      <c r="F36" s="21"/>
      <c r="G36" s="21" t="s">
        <v>79</v>
      </c>
      <c r="H36" s="26">
        <v>1</v>
      </c>
      <c r="I36" s="21" t="s">
        <v>78</v>
      </c>
      <c r="J36" s="22">
        <v>14920.42</v>
      </c>
    </row>
    <row r="37" spans="1:10" ht="0.95" customHeight="1" thickTop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24" customHeight="1" x14ac:dyDescent="0.2">
      <c r="A38" s="49" t="s">
        <v>31</v>
      </c>
      <c r="B38" s="49"/>
      <c r="C38" s="49"/>
      <c r="D38" s="49" t="s">
        <v>32</v>
      </c>
      <c r="E38" s="49"/>
      <c r="F38" s="140"/>
      <c r="G38" s="140"/>
      <c r="H38" s="50"/>
      <c r="I38" s="49"/>
      <c r="J38" s="48">
        <v>4031.52</v>
      </c>
    </row>
    <row r="39" spans="1:10" ht="18" customHeight="1" x14ac:dyDescent="0.2">
      <c r="A39" s="36" t="s">
        <v>33</v>
      </c>
      <c r="B39" s="35" t="s">
        <v>10</v>
      </c>
      <c r="C39" s="36" t="s">
        <v>11</v>
      </c>
      <c r="D39" s="36" t="s">
        <v>12</v>
      </c>
      <c r="E39" s="137" t="s">
        <v>120</v>
      </c>
      <c r="F39" s="137"/>
      <c r="G39" s="42" t="s">
        <v>13</v>
      </c>
      <c r="H39" s="35" t="s">
        <v>14</v>
      </c>
      <c r="I39" s="35" t="s">
        <v>15</v>
      </c>
      <c r="J39" s="35" t="s">
        <v>17</v>
      </c>
    </row>
    <row r="40" spans="1:10" ht="24" customHeight="1" x14ac:dyDescent="0.2">
      <c r="A40" s="46" t="s">
        <v>119</v>
      </c>
      <c r="B40" s="47" t="s">
        <v>34</v>
      </c>
      <c r="C40" s="46" t="s">
        <v>23</v>
      </c>
      <c r="D40" s="46" t="s">
        <v>35</v>
      </c>
      <c r="E40" s="138" t="s">
        <v>153</v>
      </c>
      <c r="F40" s="138"/>
      <c r="G40" s="45" t="s">
        <v>36</v>
      </c>
      <c r="H40" s="44">
        <v>1</v>
      </c>
      <c r="I40" s="43">
        <v>1622.61</v>
      </c>
      <c r="J40" s="43">
        <v>1622.61</v>
      </c>
    </row>
    <row r="41" spans="1:10" ht="51.95" customHeight="1" x14ac:dyDescent="0.2">
      <c r="A41" s="31" t="s">
        <v>146</v>
      </c>
      <c r="B41" s="34" t="s">
        <v>152</v>
      </c>
      <c r="C41" s="31" t="s">
        <v>144</v>
      </c>
      <c r="D41" s="31" t="s">
        <v>151</v>
      </c>
      <c r="E41" s="131" t="s">
        <v>150</v>
      </c>
      <c r="F41" s="131"/>
      <c r="G41" s="32" t="s">
        <v>149</v>
      </c>
      <c r="H41" s="33">
        <v>377</v>
      </c>
      <c r="I41" s="51">
        <v>3.33</v>
      </c>
      <c r="J41" s="51">
        <v>1255.4100000000001</v>
      </c>
    </row>
    <row r="42" spans="1:10" ht="26.1" customHeight="1" x14ac:dyDescent="0.2">
      <c r="A42" s="31" t="s">
        <v>146</v>
      </c>
      <c r="B42" s="34" t="s">
        <v>148</v>
      </c>
      <c r="C42" s="31" t="s">
        <v>144</v>
      </c>
      <c r="D42" s="31" t="s">
        <v>147</v>
      </c>
      <c r="E42" s="131" t="s">
        <v>142</v>
      </c>
      <c r="F42" s="131"/>
      <c r="G42" s="32" t="s">
        <v>141</v>
      </c>
      <c r="H42" s="33">
        <v>8</v>
      </c>
      <c r="I42" s="51">
        <v>21.67</v>
      </c>
      <c r="J42" s="51">
        <v>173.36</v>
      </c>
    </row>
    <row r="43" spans="1:10" ht="24" customHeight="1" x14ac:dyDescent="0.2">
      <c r="A43" s="31" t="s">
        <v>146</v>
      </c>
      <c r="B43" s="34" t="s">
        <v>145</v>
      </c>
      <c r="C43" s="31" t="s">
        <v>144</v>
      </c>
      <c r="D43" s="31" t="s">
        <v>143</v>
      </c>
      <c r="E43" s="131" t="s">
        <v>142</v>
      </c>
      <c r="F43" s="131"/>
      <c r="G43" s="32" t="s">
        <v>141</v>
      </c>
      <c r="H43" s="33">
        <v>8</v>
      </c>
      <c r="I43" s="51">
        <v>24.23</v>
      </c>
      <c r="J43" s="51">
        <v>193.84</v>
      </c>
    </row>
    <row r="44" spans="1:10" x14ac:dyDescent="0.2">
      <c r="A44" s="28"/>
      <c r="B44" s="28"/>
      <c r="C44" s="28"/>
      <c r="D44" s="28"/>
      <c r="E44" s="28" t="s">
        <v>84</v>
      </c>
      <c r="F44" s="27">
        <v>201.26194820000001</v>
      </c>
      <c r="G44" s="28" t="s">
        <v>83</v>
      </c>
      <c r="H44" s="27">
        <v>173.53</v>
      </c>
      <c r="I44" s="28" t="s">
        <v>82</v>
      </c>
      <c r="J44" s="27">
        <v>374.79</v>
      </c>
    </row>
    <row r="45" spans="1:10" x14ac:dyDescent="0.2">
      <c r="A45" s="28"/>
      <c r="B45" s="28"/>
      <c r="C45" s="28"/>
      <c r="D45" s="28"/>
      <c r="E45" s="28" t="s">
        <v>81</v>
      </c>
      <c r="F45" s="27">
        <v>393.15</v>
      </c>
      <c r="G45" s="28"/>
      <c r="H45" s="133" t="s">
        <v>80</v>
      </c>
      <c r="I45" s="133"/>
      <c r="J45" s="27">
        <v>2015.76</v>
      </c>
    </row>
    <row r="46" spans="1:10" ht="30" customHeight="1" thickBot="1" x14ac:dyDescent="0.25">
      <c r="A46" s="21"/>
      <c r="B46" s="21"/>
      <c r="C46" s="21"/>
      <c r="D46" s="21"/>
      <c r="E46" s="21"/>
      <c r="F46" s="21"/>
      <c r="G46" s="21" t="s">
        <v>79</v>
      </c>
      <c r="H46" s="26">
        <v>1</v>
      </c>
      <c r="I46" s="21" t="s">
        <v>78</v>
      </c>
      <c r="J46" s="22">
        <v>2015.76</v>
      </c>
    </row>
    <row r="47" spans="1:10" ht="0.95" customHeight="1" thickTop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8" customHeight="1" x14ac:dyDescent="0.2">
      <c r="A48" s="36" t="s">
        <v>37</v>
      </c>
      <c r="B48" s="35" t="s">
        <v>10</v>
      </c>
      <c r="C48" s="36" t="s">
        <v>11</v>
      </c>
      <c r="D48" s="36" t="s">
        <v>12</v>
      </c>
      <c r="E48" s="137" t="s">
        <v>120</v>
      </c>
      <c r="F48" s="137"/>
      <c r="G48" s="42" t="s">
        <v>13</v>
      </c>
      <c r="H48" s="35" t="s">
        <v>14</v>
      </c>
      <c r="I48" s="35" t="s">
        <v>15</v>
      </c>
      <c r="J48" s="35" t="s">
        <v>17</v>
      </c>
    </row>
    <row r="49" spans="1:10" ht="24" customHeight="1" x14ac:dyDescent="0.2">
      <c r="A49" s="46" t="s">
        <v>119</v>
      </c>
      <c r="B49" s="47" t="s">
        <v>38</v>
      </c>
      <c r="C49" s="46" t="s">
        <v>23</v>
      </c>
      <c r="D49" s="46" t="s">
        <v>39</v>
      </c>
      <c r="E49" s="138" t="s">
        <v>153</v>
      </c>
      <c r="F49" s="138"/>
      <c r="G49" s="45" t="s">
        <v>36</v>
      </c>
      <c r="H49" s="44">
        <v>1</v>
      </c>
      <c r="I49" s="43">
        <v>1622.61</v>
      </c>
      <c r="J49" s="43">
        <v>1622.61</v>
      </c>
    </row>
    <row r="50" spans="1:10" ht="51.95" customHeight="1" x14ac:dyDescent="0.2">
      <c r="A50" s="31" t="s">
        <v>146</v>
      </c>
      <c r="B50" s="34" t="s">
        <v>152</v>
      </c>
      <c r="C50" s="31" t="s">
        <v>144</v>
      </c>
      <c r="D50" s="31" t="s">
        <v>151</v>
      </c>
      <c r="E50" s="131" t="s">
        <v>150</v>
      </c>
      <c r="F50" s="131"/>
      <c r="G50" s="32" t="s">
        <v>149</v>
      </c>
      <c r="H50" s="33">
        <v>377</v>
      </c>
      <c r="I50" s="51">
        <v>3.33</v>
      </c>
      <c r="J50" s="51">
        <v>1255.4100000000001</v>
      </c>
    </row>
    <row r="51" spans="1:10" ht="26.1" customHeight="1" x14ac:dyDescent="0.2">
      <c r="A51" s="31" t="s">
        <v>146</v>
      </c>
      <c r="B51" s="34" t="s">
        <v>148</v>
      </c>
      <c r="C51" s="31" t="s">
        <v>144</v>
      </c>
      <c r="D51" s="31" t="s">
        <v>147</v>
      </c>
      <c r="E51" s="131" t="s">
        <v>142</v>
      </c>
      <c r="F51" s="131"/>
      <c r="G51" s="32" t="s">
        <v>141</v>
      </c>
      <c r="H51" s="33">
        <v>8</v>
      </c>
      <c r="I51" s="51">
        <v>21.67</v>
      </c>
      <c r="J51" s="51">
        <v>173.36</v>
      </c>
    </row>
    <row r="52" spans="1:10" ht="24" customHeight="1" x14ac:dyDescent="0.2">
      <c r="A52" s="31" t="s">
        <v>146</v>
      </c>
      <c r="B52" s="34" t="s">
        <v>145</v>
      </c>
      <c r="C52" s="31" t="s">
        <v>144</v>
      </c>
      <c r="D52" s="31" t="s">
        <v>143</v>
      </c>
      <c r="E52" s="131" t="s">
        <v>142</v>
      </c>
      <c r="F52" s="131"/>
      <c r="G52" s="32" t="s">
        <v>141</v>
      </c>
      <c r="H52" s="33">
        <v>8</v>
      </c>
      <c r="I52" s="51">
        <v>24.23</v>
      </c>
      <c r="J52" s="51">
        <v>193.84</v>
      </c>
    </row>
    <row r="53" spans="1:10" x14ac:dyDescent="0.2">
      <c r="A53" s="28"/>
      <c r="B53" s="28"/>
      <c r="C53" s="28"/>
      <c r="D53" s="28"/>
      <c r="E53" s="28" t="s">
        <v>84</v>
      </c>
      <c r="F53" s="27">
        <v>201.26194820000001</v>
      </c>
      <c r="G53" s="28" t="s">
        <v>83</v>
      </c>
      <c r="H53" s="27">
        <v>173.53</v>
      </c>
      <c r="I53" s="28" t="s">
        <v>82</v>
      </c>
      <c r="J53" s="27">
        <v>374.79</v>
      </c>
    </row>
    <row r="54" spans="1:10" x14ac:dyDescent="0.2">
      <c r="A54" s="28"/>
      <c r="B54" s="28"/>
      <c r="C54" s="28"/>
      <c r="D54" s="28"/>
      <c r="E54" s="28" t="s">
        <v>81</v>
      </c>
      <c r="F54" s="27">
        <v>393.15</v>
      </c>
      <c r="G54" s="28"/>
      <c r="H54" s="133" t="s">
        <v>80</v>
      </c>
      <c r="I54" s="133"/>
      <c r="J54" s="27">
        <v>2015.76</v>
      </c>
    </row>
    <row r="55" spans="1:10" ht="30" customHeight="1" thickBot="1" x14ac:dyDescent="0.25">
      <c r="A55" s="21"/>
      <c r="B55" s="21"/>
      <c r="C55" s="21"/>
      <c r="D55" s="21"/>
      <c r="E55" s="21"/>
      <c r="F55" s="21"/>
      <c r="G55" s="21" t="s">
        <v>79</v>
      </c>
      <c r="H55" s="26">
        <v>1</v>
      </c>
      <c r="I55" s="21" t="s">
        <v>78</v>
      </c>
      <c r="J55" s="22">
        <v>2015.76</v>
      </c>
    </row>
    <row r="56" spans="1:10" ht="0.95" customHeight="1" thickTop="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24" customHeight="1" x14ac:dyDescent="0.2">
      <c r="A57" s="49" t="s">
        <v>40</v>
      </c>
      <c r="B57" s="49"/>
      <c r="C57" s="49"/>
      <c r="D57" s="49" t="s">
        <v>41</v>
      </c>
      <c r="E57" s="49"/>
      <c r="F57" s="140"/>
      <c r="G57" s="140"/>
      <c r="H57" s="50"/>
      <c r="I57" s="49"/>
      <c r="J57" s="48">
        <v>9120</v>
      </c>
    </row>
    <row r="58" spans="1:10" ht="18" customHeight="1" x14ac:dyDescent="0.2">
      <c r="A58" s="36" t="s">
        <v>42</v>
      </c>
      <c r="B58" s="35" t="s">
        <v>10</v>
      </c>
      <c r="C58" s="36" t="s">
        <v>11</v>
      </c>
      <c r="D58" s="36" t="s">
        <v>12</v>
      </c>
      <c r="E58" s="137" t="s">
        <v>120</v>
      </c>
      <c r="F58" s="137"/>
      <c r="G58" s="42" t="s">
        <v>13</v>
      </c>
      <c r="H58" s="35" t="s">
        <v>14</v>
      </c>
      <c r="I58" s="35" t="s">
        <v>15</v>
      </c>
      <c r="J58" s="35" t="s">
        <v>17</v>
      </c>
    </row>
    <row r="59" spans="1:10" ht="24" customHeight="1" x14ac:dyDescent="0.2">
      <c r="A59" s="46" t="s">
        <v>119</v>
      </c>
      <c r="B59" s="47" t="s">
        <v>43</v>
      </c>
      <c r="C59" s="46" t="s">
        <v>44</v>
      </c>
      <c r="D59" s="46" t="s">
        <v>45</v>
      </c>
      <c r="E59" s="138" t="s">
        <v>118</v>
      </c>
      <c r="F59" s="138"/>
      <c r="G59" s="45" t="s">
        <v>25</v>
      </c>
      <c r="H59" s="44">
        <v>1</v>
      </c>
      <c r="I59" s="43">
        <v>7.0000000000000007E-2</v>
      </c>
      <c r="J59" s="43">
        <v>7.0000000000000007E-2</v>
      </c>
    </row>
    <row r="60" spans="1:10" ht="15" customHeight="1" x14ac:dyDescent="0.2">
      <c r="A60" s="137" t="s">
        <v>117</v>
      </c>
      <c r="B60" s="136" t="s">
        <v>10</v>
      </c>
      <c r="C60" s="137" t="s">
        <v>11</v>
      </c>
      <c r="D60" s="137" t="s">
        <v>116</v>
      </c>
      <c r="E60" s="136" t="s">
        <v>91</v>
      </c>
      <c r="F60" s="139" t="s">
        <v>115</v>
      </c>
      <c r="G60" s="136"/>
      <c r="H60" s="139" t="s">
        <v>114</v>
      </c>
      <c r="I60" s="136"/>
      <c r="J60" s="136" t="s">
        <v>88</v>
      </c>
    </row>
    <row r="61" spans="1:10" ht="15" customHeight="1" x14ac:dyDescent="0.2">
      <c r="A61" s="136"/>
      <c r="B61" s="136"/>
      <c r="C61" s="136"/>
      <c r="D61" s="136"/>
      <c r="E61" s="136"/>
      <c r="F61" s="35" t="s">
        <v>113</v>
      </c>
      <c r="G61" s="35" t="s">
        <v>112</v>
      </c>
      <c r="H61" s="35" t="s">
        <v>113</v>
      </c>
      <c r="I61" s="35" t="s">
        <v>112</v>
      </c>
      <c r="J61" s="136"/>
    </row>
    <row r="62" spans="1:10" ht="24" customHeight="1" x14ac:dyDescent="0.2">
      <c r="A62" s="38" t="s">
        <v>103</v>
      </c>
      <c r="B62" s="40" t="s">
        <v>128</v>
      </c>
      <c r="C62" s="38" t="s">
        <v>44</v>
      </c>
      <c r="D62" s="38" t="s">
        <v>127</v>
      </c>
      <c r="E62" s="39">
        <v>1</v>
      </c>
      <c r="F62" s="41">
        <v>1</v>
      </c>
      <c r="G62" s="41">
        <v>0</v>
      </c>
      <c r="H62" s="37">
        <v>277.35550000000001</v>
      </c>
      <c r="I62" s="37">
        <v>114.3749</v>
      </c>
      <c r="J62" s="37">
        <v>277.35550000000001</v>
      </c>
    </row>
    <row r="63" spans="1:10" ht="20.100000000000001" customHeight="1" x14ac:dyDescent="0.2">
      <c r="A63" s="132"/>
      <c r="B63" s="132"/>
      <c r="C63" s="132"/>
      <c r="D63" s="132"/>
      <c r="E63" s="132"/>
      <c r="F63" s="132" t="s">
        <v>109</v>
      </c>
      <c r="G63" s="132"/>
      <c r="H63" s="132"/>
      <c r="I63" s="132"/>
      <c r="J63" s="29">
        <v>277.35550000000001</v>
      </c>
    </row>
    <row r="64" spans="1:10" ht="20.100000000000001" customHeight="1" x14ac:dyDescent="0.2">
      <c r="A64" s="36" t="s">
        <v>108</v>
      </c>
      <c r="B64" s="35" t="s">
        <v>10</v>
      </c>
      <c r="C64" s="36" t="s">
        <v>11</v>
      </c>
      <c r="D64" s="36" t="s">
        <v>107</v>
      </c>
      <c r="E64" s="35" t="s">
        <v>91</v>
      </c>
      <c r="F64" s="136" t="s">
        <v>106</v>
      </c>
      <c r="G64" s="136"/>
      <c r="H64" s="136"/>
      <c r="I64" s="136"/>
      <c r="J64" s="35" t="s">
        <v>88</v>
      </c>
    </row>
    <row r="65" spans="1:10" ht="24" customHeight="1" x14ac:dyDescent="0.2">
      <c r="A65" s="38" t="s">
        <v>103</v>
      </c>
      <c r="B65" s="40" t="s">
        <v>102</v>
      </c>
      <c r="C65" s="38" t="s">
        <v>44</v>
      </c>
      <c r="D65" s="38" t="s">
        <v>101</v>
      </c>
      <c r="E65" s="39">
        <v>1</v>
      </c>
      <c r="F65" s="38"/>
      <c r="G65" s="38"/>
      <c r="H65" s="38"/>
      <c r="I65" s="37">
        <v>19.6572</v>
      </c>
      <c r="J65" s="37">
        <v>19.6572</v>
      </c>
    </row>
    <row r="66" spans="1:10" ht="20.100000000000001" customHeight="1" x14ac:dyDescent="0.2">
      <c r="A66" s="132"/>
      <c r="B66" s="132"/>
      <c r="C66" s="132"/>
      <c r="D66" s="132"/>
      <c r="E66" s="132"/>
      <c r="F66" s="132" t="s">
        <v>100</v>
      </c>
      <c r="G66" s="132"/>
      <c r="H66" s="132"/>
      <c r="I66" s="132"/>
      <c r="J66" s="29">
        <v>19.6572</v>
      </c>
    </row>
    <row r="67" spans="1:10" ht="20.100000000000001" customHeight="1" x14ac:dyDescent="0.2">
      <c r="A67" s="132"/>
      <c r="B67" s="132"/>
      <c r="C67" s="132"/>
      <c r="D67" s="132"/>
      <c r="E67" s="132"/>
      <c r="F67" s="132" t="s">
        <v>99</v>
      </c>
      <c r="G67" s="132"/>
      <c r="H67" s="132"/>
      <c r="I67" s="132"/>
      <c r="J67" s="29">
        <v>0</v>
      </c>
    </row>
    <row r="68" spans="1:10" ht="20.100000000000001" customHeight="1" x14ac:dyDescent="0.2">
      <c r="A68" s="132"/>
      <c r="B68" s="132"/>
      <c r="C68" s="132"/>
      <c r="D68" s="132"/>
      <c r="E68" s="132"/>
      <c r="F68" s="132" t="s">
        <v>98</v>
      </c>
      <c r="G68" s="132"/>
      <c r="H68" s="132"/>
      <c r="I68" s="132"/>
      <c r="J68" s="29">
        <v>297.0127</v>
      </c>
    </row>
    <row r="69" spans="1:10" ht="20.100000000000001" customHeight="1" x14ac:dyDescent="0.2">
      <c r="A69" s="132"/>
      <c r="B69" s="132"/>
      <c r="C69" s="132"/>
      <c r="D69" s="132"/>
      <c r="E69" s="132"/>
      <c r="F69" s="132" t="s">
        <v>97</v>
      </c>
      <c r="G69" s="132"/>
      <c r="H69" s="132"/>
      <c r="I69" s="132"/>
      <c r="J69" s="29">
        <v>4.6899999999999997E-2</v>
      </c>
    </row>
    <row r="70" spans="1:10" ht="20.100000000000001" customHeight="1" x14ac:dyDescent="0.2">
      <c r="A70" s="132"/>
      <c r="B70" s="132"/>
      <c r="C70" s="132"/>
      <c r="D70" s="132"/>
      <c r="E70" s="132"/>
      <c r="F70" s="132" t="s">
        <v>96</v>
      </c>
      <c r="G70" s="132"/>
      <c r="H70" s="132"/>
      <c r="I70" s="132"/>
      <c r="J70" s="29">
        <v>3.0000000000000001E-3</v>
      </c>
    </row>
    <row r="71" spans="1:10" ht="20.100000000000001" customHeight="1" x14ac:dyDescent="0.2">
      <c r="A71" s="132"/>
      <c r="B71" s="132"/>
      <c r="C71" s="132"/>
      <c r="D71" s="132"/>
      <c r="E71" s="132"/>
      <c r="F71" s="132" t="s">
        <v>95</v>
      </c>
      <c r="G71" s="132"/>
      <c r="H71" s="132"/>
      <c r="I71" s="132"/>
      <c r="J71" s="29">
        <v>4725.08</v>
      </c>
    </row>
    <row r="72" spans="1:10" ht="20.100000000000001" customHeight="1" x14ac:dyDescent="0.2">
      <c r="A72" s="132"/>
      <c r="B72" s="132"/>
      <c r="C72" s="132"/>
      <c r="D72" s="132"/>
      <c r="E72" s="132"/>
      <c r="F72" s="132" t="s">
        <v>94</v>
      </c>
      <c r="G72" s="132"/>
      <c r="H72" s="132"/>
      <c r="I72" s="132"/>
      <c r="J72" s="29">
        <v>6.2899999999999998E-2</v>
      </c>
    </row>
    <row r="73" spans="1:10" x14ac:dyDescent="0.2">
      <c r="A73" s="28"/>
      <c r="B73" s="28"/>
      <c r="C73" s="28"/>
      <c r="D73" s="28"/>
      <c r="E73" s="28" t="s">
        <v>84</v>
      </c>
      <c r="F73" s="27">
        <v>2.2340154286779757E-3</v>
      </c>
      <c r="G73" s="28" t="s">
        <v>83</v>
      </c>
      <c r="H73" s="27">
        <v>0</v>
      </c>
      <c r="I73" s="28" t="s">
        <v>82</v>
      </c>
      <c r="J73" s="27">
        <v>4.1601835312841265E-3</v>
      </c>
    </row>
    <row r="74" spans="1:10" x14ac:dyDescent="0.2">
      <c r="A74" s="28"/>
      <c r="B74" s="28"/>
      <c r="C74" s="28"/>
      <c r="D74" s="28"/>
      <c r="E74" s="28" t="s">
        <v>81</v>
      </c>
      <c r="F74" s="27">
        <v>0.01</v>
      </c>
      <c r="G74" s="28"/>
      <c r="H74" s="133" t="s">
        <v>80</v>
      </c>
      <c r="I74" s="133"/>
      <c r="J74" s="27">
        <v>0.08</v>
      </c>
    </row>
    <row r="75" spans="1:10" ht="30" customHeight="1" thickBot="1" x14ac:dyDescent="0.25">
      <c r="A75" s="21"/>
      <c r="B75" s="21"/>
      <c r="C75" s="21"/>
      <c r="D75" s="21"/>
      <c r="E75" s="21"/>
      <c r="F75" s="21"/>
      <c r="G75" s="21" t="s">
        <v>79</v>
      </c>
      <c r="H75" s="26">
        <v>114000</v>
      </c>
      <c r="I75" s="21" t="s">
        <v>78</v>
      </c>
      <c r="J75" s="22">
        <v>9120</v>
      </c>
    </row>
    <row r="76" spans="1:10" ht="0.95" customHeight="1" thickTop="1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</row>
    <row r="77" spans="1:10" ht="24" customHeight="1" x14ac:dyDescent="0.2">
      <c r="A77" s="49" t="s">
        <v>46</v>
      </c>
      <c r="B77" s="49"/>
      <c r="C77" s="49"/>
      <c r="D77" s="49" t="s">
        <v>47</v>
      </c>
      <c r="E77" s="49"/>
      <c r="F77" s="140"/>
      <c r="G77" s="140"/>
      <c r="H77" s="50"/>
      <c r="I77" s="49"/>
      <c r="J77" s="48">
        <v>399676.07</v>
      </c>
    </row>
    <row r="78" spans="1:10" ht="18" customHeight="1" x14ac:dyDescent="0.2">
      <c r="A78" s="36" t="s">
        <v>48</v>
      </c>
      <c r="B78" s="35" t="s">
        <v>10</v>
      </c>
      <c r="C78" s="36" t="s">
        <v>11</v>
      </c>
      <c r="D78" s="36" t="s">
        <v>12</v>
      </c>
      <c r="E78" s="137" t="s">
        <v>120</v>
      </c>
      <c r="F78" s="137"/>
      <c r="G78" s="42" t="s">
        <v>13</v>
      </c>
      <c r="H78" s="35" t="s">
        <v>14</v>
      </c>
      <c r="I78" s="35" t="s">
        <v>15</v>
      </c>
      <c r="J78" s="35" t="s">
        <v>17</v>
      </c>
    </row>
    <row r="79" spans="1:10" ht="26.1" customHeight="1" x14ac:dyDescent="0.2">
      <c r="A79" s="46" t="s">
        <v>119</v>
      </c>
      <c r="B79" s="47" t="s">
        <v>49</v>
      </c>
      <c r="C79" s="46" t="s">
        <v>44</v>
      </c>
      <c r="D79" s="46" t="s">
        <v>50</v>
      </c>
      <c r="E79" s="138" t="s">
        <v>118</v>
      </c>
      <c r="F79" s="138"/>
      <c r="G79" s="45" t="s">
        <v>51</v>
      </c>
      <c r="H79" s="44">
        <v>1</v>
      </c>
      <c r="I79" s="43">
        <v>4.8899999999999997</v>
      </c>
      <c r="J79" s="43">
        <v>4.8899999999999997</v>
      </c>
    </row>
    <row r="80" spans="1:10" ht="15" customHeight="1" x14ac:dyDescent="0.2">
      <c r="A80" s="137" t="s">
        <v>117</v>
      </c>
      <c r="B80" s="136" t="s">
        <v>10</v>
      </c>
      <c r="C80" s="137" t="s">
        <v>11</v>
      </c>
      <c r="D80" s="137" t="s">
        <v>116</v>
      </c>
      <c r="E80" s="136" t="s">
        <v>91</v>
      </c>
      <c r="F80" s="139" t="s">
        <v>115</v>
      </c>
      <c r="G80" s="136"/>
      <c r="H80" s="139" t="s">
        <v>114</v>
      </c>
      <c r="I80" s="136"/>
      <c r="J80" s="136" t="s">
        <v>88</v>
      </c>
    </row>
    <row r="81" spans="1:10" ht="15" customHeight="1" x14ac:dyDescent="0.2">
      <c r="A81" s="136"/>
      <c r="B81" s="136"/>
      <c r="C81" s="136"/>
      <c r="D81" s="136"/>
      <c r="E81" s="136"/>
      <c r="F81" s="35" t="s">
        <v>113</v>
      </c>
      <c r="G81" s="35" t="s">
        <v>112</v>
      </c>
      <c r="H81" s="35" t="s">
        <v>113</v>
      </c>
      <c r="I81" s="35" t="s">
        <v>112</v>
      </c>
      <c r="J81" s="136"/>
    </row>
    <row r="82" spans="1:10" ht="26.1" customHeight="1" x14ac:dyDescent="0.2">
      <c r="A82" s="38" t="s">
        <v>103</v>
      </c>
      <c r="B82" s="40" t="s">
        <v>140</v>
      </c>
      <c r="C82" s="38" t="s">
        <v>44</v>
      </c>
      <c r="D82" s="38" t="s">
        <v>139</v>
      </c>
      <c r="E82" s="39">
        <v>1</v>
      </c>
      <c r="F82" s="41">
        <v>1</v>
      </c>
      <c r="G82" s="41">
        <v>0</v>
      </c>
      <c r="H82" s="37">
        <v>209.327</v>
      </c>
      <c r="I82" s="37">
        <v>100.4143</v>
      </c>
      <c r="J82" s="37">
        <v>209.327</v>
      </c>
    </row>
    <row r="83" spans="1:10" ht="24" customHeight="1" x14ac:dyDescent="0.2">
      <c r="A83" s="38" t="s">
        <v>103</v>
      </c>
      <c r="B83" s="40" t="s">
        <v>138</v>
      </c>
      <c r="C83" s="38" t="s">
        <v>44</v>
      </c>
      <c r="D83" s="38" t="s">
        <v>137</v>
      </c>
      <c r="E83" s="39">
        <v>2</v>
      </c>
      <c r="F83" s="41">
        <v>0.57999999999999996</v>
      </c>
      <c r="G83" s="41">
        <v>0.42</v>
      </c>
      <c r="H83" s="37">
        <v>233.20509999999999</v>
      </c>
      <c r="I83" s="37">
        <v>91.650999999999996</v>
      </c>
      <c r="J83" s="37">
        <v>347.50479999999999</v>
      </c>
    </row>
    <row r="84" spans="1:10" ht="20.100000000000001" customHeight="1" x14ac:dyDescent="0.2">
      <c r="A84" s="132"/>
      <c r="B84" s="132"/>
      <c r="C84" s="132"/>
      <c r="D84" s="132"/>
      <c r="E84" s="132"/>
      <c r="F84" s="132" t="s">
        <v>109</v>
      </c>
      <c r="G84" s="132"/>
      <c r="H84" s="132"/>
      <c r="I84" s="132"/>
      <c r="J84" s="29">
        <v>556.83180000000004</v>
      </c>
    </row>
    <row r="85" spans="1:10" ht="20.100000000000001" customHeight="1" x14ac:dyDescent="0.2">
      <c r="A85" s="36" t="s">
        <v>108</v>
      </c>
      <c r="B85" s="35" t="s">
        <v>10</v>
      </c>
      <c r="C85" s="36" t="s">
        <v>11</v>
      </c>
      <c r="D85" s="36" t="s">
        <v>107</v>
      </c>
      <c r="E85" s="35" t="s">
        <v>91</v>
      </c>
      <c r="F85" s="136" t="s">
        <v>106</v>
      </c>
      <c r="G85" s="136"/>
      <c r="H85" s="136"/>
      <c r="I85" s="136"/>
      <c r="J85" s="35" t="s">
        <v>88</v>
      </c>
    </row>
    <row r="86" spans="1:10" ht="24" customHeight="1" x14ac:dyDescent="0.2">
      <c r="A86" s="38" t="s">
        <v>103</v>
      </c>
      <c r="B86" s="40" t="s">
        <v>102</v>
      </c>
      <c r="C86" s="38" t="s">
        <v>44</v>
      </c>
      <c r="D86" s="38" t="s">
        <v>101</v>
      </c>
      <c r="E86" s="39">
        <v>1</v>
      </c>
      <c r="F86" s="38"/>
      <c r="G86" s="38"/>
      <c r="H86" s="38"/>
      <c r="I86" s="37">
        <v>19.6572</v>
      </c>
      <c r="J86" s="37">
        <v>19.6572</v>
      </c>
    </row>
    <row r="87" spans="1:10" ht="20.100000000000001" customHeight="1" x14ac:dyDescent="0.2">
      <c r="A87" s="132"/>
      <c r="B87" s="132"/>
      <c r="C87" s="132"/>
      <c r="D87" s="132"/>
      <c r="E87" s="132"/>
      <c r="F87" s="132" t="s">
        <v>100</v>
      </c>
      <c r="G87" s="132"/>
      <c r="H87" s="132"/>
      <c r="I87" s="132"/>
      <c r="J87" s="29">
        <v>19.6572</v>
      </c>
    </row>
    <row r="88" spans="1:10" ht="20.100000000000001" customHeight="1" x14ac:dyDescent="0.2">
      <c r="A88" s="132"/>
      <c r="B88" s="132"/>
      <c r="C88" s="132"/>
      <c r="D88" s="132"/>
      <c r="E88" s="132"/>
      <c r="F88" s="132" t="s">
        <v>99</v>
      </c>
      <c r="G88" s="132"/>
      <c r="H88" s="132"/>
      <c r="I88" s="132"/>
      <c r="J88" s="29">
        <v>0</v>
      </c>
    </row>
    <row r="89" spans="1:10" ht="20.100000000000001" customHeight="1" x14ac:dyDescent="0.2">
      <c r="A89" s="132"/>
      <c r="B89" s="132"/>
      <c r="C89" s="132"/>
      <c r="D89" s="132"/>
      <c r="E89" s="132"/>
      <c r="F89" s="132" t="s">
        <v>98</v>
      </c>
      <c r="G89" s="132"/>
      <c r="H89" s="132"/>
      <c r="I89" s="132"/>
      <c r="J89" s="29">
        <v>576.48900000000003</v>
      </c>
    </row>
    <row r="90" spans="1:10" ht="20.100000000000001" customHeight="1" x14ac:dyDescent="0.2">
      <c r="A90" s="132"/>
      <c r="B90" s="132"/>
      <c r="C90" s="132"/>
      <c r="D90" s="132"/>
      <c r="E90" s="132"/>
      <c r="F90" s="132" t="s">
        <v>97</v>
      </c>
      <c r="G90" s="132"/>
      <c r="H90" s="132"/>
      <c r="I90" s="132"/>
      <c r="J90" s="29">
        <v>4.6899999999999997E-2</v>
      </c>
    </row>
    <row r="91" spans="1:10" ht="20.100000000000001" customHeight="1" x14ac:dyDescent="0.2">
      <c r="A91" s="132"/>
      <c r="B91" s="132"/>
      <c r="C91" s="132"/>
      <c r="D91" s="132"/>
      <c r="E91" s="132"/>
      <c r="F91" s="132" t="s">
        <v>96</v>
      </c>
      <c r="G91" s="132"/>
      <c r="H91" s="132"/>
      <c r="I91" s="132"/>
      <c r="J91" s="29">
        <v>0.21920000000000001</v>
      </c>
    </row>
    <row r="92" spans="1:10" ht="20.100000000000001" customHeight="1" x14ac:dyDescent="0.2">
      <c r="A92" s="132"/>
      <c r="B92" s="132"/>
      <c r="C92" s="132"/>
      <c r="D92" s="132"/>
      <c r="E92" s="132"/>
      <c r="F92" s="132" t="s">
        <v>95</v>
      </c>
      <c r="G92" s="132"/>
      <c r="H92" s="132"/>
      <c r="I92" s="132"/>
      <c r="J92" s="29">
        <v>123.34</v>
      </c>
    </row>
    <row r="93" spans="1:10" ht="20.100000000000001" customHeight="1" x14ac:dyDescent="0.2">
      <c r="A93" s="132"/>
      <c r="B93" s="132"/>
      <c r="C93" s="132"/>
      <c r="D93" s="132"/>
      <c r="E93" s="132"/>
      <c r="F93" s="132" t="s">
        <v>94</v>
      </c>
      <c r="G93" s="132"/>
      <c r="H93" s="132"/>
      <c r="I93" s="132"/>
      <c r="J93" s="29">
        <v>4.6740000000000004</v>
      </c>
    </row>
    <row r="94" spans="1:10" x14ac:dyDescent="0.2">
      <c r="A94" s="28"/>
      <c r="B94" s="28"/>
      <c r="C94" s="28"/>
      <c r="D94" s="28"/>
      <c r="E94" s="28" t="s">
        <v>84</v>
      </c>
      <c r="F94" s="27">
        <v>8.5583765378123317E-2</v>
      </c>
      <c r="G94" s="28" t="s">
        <v>83</v>
      </c>
      <c r="H94" s="27">
        <v>7.0000000000000007E-2</v>
      </c>
      <c r="I94" s="28" t="s">
        <v>82</v>
      </c>
      <c r="J94" s="27">
        <v>0.15937408788714125</v>
      </c>
    </row>
    <row r="95" spans="1:10" x14ac:dyDescent="0.2">
      <c r="A95" s="28"/>
      <c r="B95" s="28"/>
      <c r="C95" s="28"/>
      <c r="D95" s="28"/>
      <c r="E95" s="28" t="s">
        <v>81</v>
      </c>
      <c r="F95" s="27">
        <v>1.18</v>
      </c>
      <c r="G95" s="28"/>
      <c r="H95" s="133" t="s">
        <v>80</v>
      </c>
      <c r="I95" s="133"/>
      <c r="J95" s="27">
        <v>6.07</v>
      </c>
    </row>
    <row r="96" spans="1:10" ht="30" customHeight="1" thickBot="1" x14ac:dyDescent="0.25">
      <c r="A96" s="21"/>
      <c r="B96" s="21"/>
      <c r="C96" s="21"/>
      <c r="D96" s="21"/>
      <c r="E96" s="21"/>
      <c r="F96" s="21"/>
      <c r="G96" s="21" t="s">
        <v>79</v>
      </c>
      <c r="H96" s="26">
        <v>11400</v>
      </c>
      <c r="I96" s="21" t="s">
        <v>78</v>
      </c>
      <c r="J96" s="22">
        <v>69198</v>
      </c>
    </row>
    <row r="97" spans="1:10" ht="0.95" customHeight="1" thickTop="1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8" customHeight="1" x14ac:dyDescent="0.2">
      <c r="A98" s="36" t="s">
        <v>52</v>
      </c>
      <c r="B98" s="35" t="s">
        <v>10</v>
      </c>
      <c r="C98" s="36" t="s">
        <v>11</v>
      </c>
      <c r="D98" s="36" t="s">
        <v>12</v>
      </c>
      <c r="E98" s="137" t="s">
        <v>120</v>
      </c>
      <c r="F98" s="137"/>
      <c r="G98" s="42" t="s">
        <v>13</v>
      </c>
      <c r="H98" s="35" t="s">
        <v>14</v>
      </c>
      <c r="I98" s="35" t="s">
        <v>15</v>
      </c>
      <c r="J98" s="35" t="s">
        <v>17</v>
      </c>
    </row>
    <row r="99" spans="1:10" ht="39" customHeight="1" x14ac:dyDescent="0.2">
      <c r="A99" s="46" t="s">
        <v>119</v>
      </c>
      <c r="B99" s="47" t="s">
        <v>53</v>
      </c>
      <c r="C99" s="46" t="s">
        <v>44</v>
      </c>
      <c r="D99" s="46" t="s">
        <v>54</v>
      </c>
      <c r="E99" s="138" t="s">
        <v>118</v>
      </c>
      <c r="F99" s="138"/>
      <c r="G99" s="45" t="s">
        <v>55</v>
      </c>
      <c r="H99" s="44">
        <v>1</v>
      </c>
      <c r="I99" s="43">
        <v>0.91</v>
      </c>
      <c r="J99" s="43">
        <v>0.91</v>
      </c>
    </row>
    <row r="100" spans="1:10" ht="15" customHeight="1" x14ac:dyDescent="0.2">
      <c r="A100" s="137" t="s">
        <v>117</v>
      </c>
      <c r="B100" s="136" t="s">
        <v>10</v>
      </c>
      <c r="C100" s="137" t="s">
        <v>11</v>
      </c>
      <c r="D100" s="137" t="s">
        <v>116</v>
      </c>
      <c r="E100" s="136" t="s">
        <v>91</v>
      </c>
      <c r="F100" s="139" t="s">
        <v>115</v>
      </c>
      <c r="G100" s="136"/>
      <c r="H100" s="139" t="s">
        <v>114</v>
      </c>
      <c r="I100" s="136"/>
      <c r="J100" s="136" t="s">
        <v>88</v>
      </c>
    </row>
    <row r="101" spans="1:10" ht="15" customHeight="1" x14ac:dyDescent="0.2">
      <c r="A101" s="136"/>
      <c r="B101" s="136"/>
      <c r="C101" s="136"/>
      <c r="D101" s="136"/>
      <c r="E101" s="136"/>
      <c r="F101" s="35" t="s">
        <v>113</v>
      </c>
      <c r="G101" s="35" t="s">
        <v>112</v>
      </c>
      <c r="H101" s="35" t="s">
        <v>113</v>
      </c>
      <c r="I101" s="35" t="s">
        <v>112</v>
      </c>
      <c r="J101" s="136"/>
    </row>
    <row r="102" spans="1:10" ht="26.1" customHeight="1" x14ac:dyDescent="0.2">
      <c r="A102" s="38" t="s">
        <v>103</v>
      </c>
      <c r="B102" s="40" t="s">
        <v>136</v>
      </c>
      <c r="C102" s="38" t="s">
        <v>44</v>
      </c>
      <c r="D102" s="38" t="s">
        <v>135</v>
      </c>
      <c r="E102" s="39">
        <v>1</v>
      </c>
      <c r="F102" s="41">
        <v>1</v>
      </c>
      <c r="G102" s="41">
        <v>0</v>
      </c>
      <c r="H102" s="37">
        <v>303.2955</v>
      </c>
      <c r="I102" s="37">
        <v>89.037300000000002</v>
      </c>
      <c r="J102" s="37">
        <v>303.2955</v>
      </c>
    </row>
    <row r="103" spans="1:10" ht="20.100000000000001" customHeight="1" x14ac:dyDescent="0.2">
      <c r="A103" s="132"/>
      <c r="B103" s="132"/>
      <c r="C103" s="132"/>
      <c r="D103" s="132"/>
      <c r="E103" s="132"/>
      <c r="F103" s="132" t="s">
        <v>109</v>
      </c>
      <c r="G103" s="132"/>
      <c r="H103" s="132"/>
      <c r="I103" s="132"/>
      <c r="J103" s="29">
        <v>303.2955</v>
      </c>
    </row>
    <row r="104" spans="1:10" ht="20.100000000000001" customHeight="1" x14ac:dyDescent="0.2">
      <c r="A104" s="132"/>
      <c r="B104" s="132"/>
      <c r="C104" s="132"/>
      <c r="D104" s="132"/>
      <c r="E104" s="132"/>
      <c r="F104" s="132" t="s">
        <v>98</v>
      </c>
      <c r="G104" s="132"/>
      <c r="H104" s="132"/>
      <c r="I104" s="132"/>
      <c r="J104" s="29">
        <v>303.2955</v>
      </c>
    </row>
    <row r="105" spans="1:10" ht="20.100000000000001" customHeight="1" x14ac:dyDescent="0.2">
      <c r="A105" s="132"/>
      <c r="B105" s="132"/>
      <c r="C105" s="132"/>
      <c r="D105" s="132"/>
      <c r="E105" s="132"/>
      <c r="F105" s="132" t="s">
        <v>97</v>
      </c>
      <c r="G105" s="132"/>
      <c r="H105" s="132"/>
      <c r="I105" s="132"/>
      <c r="J105" s="29">
        <v>4.6899999999999997E-2</v>
      </c>
    </row>
    <row r="106" spans="1:10" ht="20.100000000000001" customHeight="1" x14ac:dyDescent="0.2">
      <c r="A106" s="132"/>
      <c r="B106" s="132"/>
      <c r="C106" s="132"/>
      <c r="D106" s="132"/>
      <c r="E106" s="132"/>
      <c r="F106" s="132" t="s">
        <v>96</v>
      </c>
      <c r="G106" s="132"/>
      <c r="H106" s="132"/>
      <c r="I106" s="132"/>
      <c r="J106" s="29">
        <v>4.0800000000000003E-2</v>
      </c>
    </row>
    <row r="107" spans="1:10" ht="20.100000000000001" customHeight="1" x14ac:dyDescent="0.2">
      <c r="A107" s="132"/>
      <c r="B107" s="132"/>
      <c r="C107" s="132"/>
      <c r="D107" s="132"/>
      <c r="E107" s="132"/>
      <c r="F107" s="132" t="s">
        <v>95</v>
      </c>
      <c r="G107" s="132"/>
      <c r="H107" s="132"/>
      <c r="I107" s="132"/>
      <c r="J107" s="29">
        <v>348.6</v>
      </c>
    </row>
    <row r="108" spans="1:10" ht="20.100000000000001" customHeight="1" x14ac:dyDescent="0.2">
      <c r="A108" s="132"/>
      <c r="B108" s="132"/>
      <c r="C108" s="132"/>
      <c r="D108" s="132"/>
      <c r="E108" s="132"/>
      <c r="F108" s="132" t="s">
        <v>94</v>
      </c>
      <c r="G108" s="132"/>
      <c r="H108" s="132"/>
      <c r="I108" s="132"/>
      <c r="J108" s="29">
        <v>0.87</v>
      </c>
    </row>
    <row r="109" spans="1:10" x14ac:dyDescent="0.2">
      <c r="A109" s="28"/>
      <c r="B109" s="28"/>
      <c r="C109" s="28"/>
      <c r="D109" s="28"/>
      <c r="E109" s="28" t="s">
        <v>84</v>
      </c>
      <c r="F109" s="27">
        <v>0</v>
      </c>
      <c r="G109" s="28" t="s">
        <v>83</v>
      </c>
      <c r="H109" s="27">
        <v>0</v>
      </c>
      <c r="I109" s="28" t="s">
        <v>82</v>
      </c>
      <c r="J109" s="27">
        <v>0</v>
      </c>
    </row>
    <row r="110" spans="1:10" x14ac:dyDescent="0.2">
      <c r="A110" s="28"/>
      <c r="B110" s="28"/>
      <c r="C110" s="28"/>
      <c r="D110" s="28"/>
      <c r="E110" s="28" t="s">
        <v>81</v>
      </c>
      <c r="F110" s="27">
        <v>0.22</v>
      </c>
      <c r="G110" s="28"/>
      <c r="H110" s="133" t="s">
        <v>80</v>
      </c>
      <c r="I110" s="133"/>
      <c r="J110" s="27">
        <v>1.1299999999999999</v>
      </c>
    </row>
    <row r="111" spans="1:10" ht="30" customHeight="1" thickBot="1" x14ac:dyDescent="0.25">
      <c r="A111" s="21"/>
      <c r="B111" s="21"/>
      <c r="C111" s="21"/>
      <c r="D111" s="21"/>
      <c r="E111" s="21"/>
      <c r="F111" s="21"/>
      <c r="G111" s="21" t="s">
        <v>79</v>
      </c>
      <c r="H111" s="26">
        <v>167562.9</v>
      </c>
      <c r="I111" s="21" t="s">
        <v>78</v>
      </c>
      <c r="J111" s="22">
        <v>189346.07</v>
      </c>
    </row>
    <row r="112" spans="1:10" ht="0.95" customHeight="1" thickTop="1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1:10" ht="18" customHeight="1" x14ac:dyDescent="0.2">
      <c r="A113" s="36" t="s">
        <v>56</v>
      </c>
      <c r="B113" s="35" t="s">
        <v>10</v>
      </c>
      <c r="C113" s="36" t="s">
        <v>11</v>
      </c>
      <c r="D113" s="36" t="s">
        <v>12</v>
      </c>
      <c r="E113" s="137" t="s">
        <v>120</v>
      </c>
      <c r="F113" s="137"/>
      <c r="G113" s="42" t="s">
        <v>13</v>
      </c>
      <c r="H113" s="35" t="s">
        <v>14</v>
      </c>
      <c r="I113" s="35" t="s">
        <v>15</v>
      </c>
      <c r="J113" s="35" t="s">
        <v>17</v>
      </c>
    </row>
    <row r="114" spans="1:10" ht="24" customHeight="1" x14ac:dyDescent="0.2">
      <c r="A114" s="46" t="s">
        <v>119</v>
      </c>
      <c r="B114" s="47" t="s">
        <v>57</v>
      </c>
      <c r="C114" s="46" t="s">
        <v>44</v>
      </c>
      <c r="D114" s="46" t="s">
        <v>58</v>
      </c>
      <c r="E114" s="138" t="s">
        <v>118</v>
      </c>
      <c r="F114" s="138"/>
      <c r="G114" s="45" t="s">
        <v>51</v>
      </c>
      <c r="H114" s="44">
        <v>1</v>
      </c>
      <c r="I114" s="43">
        <v>1.65</v>
      </c>
      <c r="J114" s="43">
        <v>1.65</v>
      </c>
    </row>
    <row r="115" spans="1:10" ht="15" customHeight="1" x14ac:dyDescent="0.2">
      <c r="A115" s="137" t="s">
        <v>117</v>
      </c>
      <c r="B115" s="136" t="s">
        <v>10</v>
      </c>
      <c r="C115" s="137" t="s">
        <v>11</v>
      </c>
      <c r="D115" s="137" t="s">
        <v>116</v>
      </c>
      <c r="E115" s="136" t="s">
        <v>91</v>
      </c>
      <c r="F115" s="139" t="s">
        <v>115</v>
      </c>
      <c r="G115" s="136"/>
      <c r="H115" s="139" t="s">
        <v>114</v>
      </c>
      <c r="I115" s="136"/>
      <c r="J115" s="136" t="s">
        <v>88</v>
      </c>
    </row>
    <row r="116" spans="1:10" ht="15" customHeight="1" x14ac:dyDescent="0.2">
      <c r="A116" s="136"/>
      <c r="B116" s="136"/>
      <c r="C116" s="136"/>
      <c r="D116" s="136"/>
      <c r="E116" s="136"/>
      <c r="F116" s="35" t="s">
        <v>113</v>
      </c>
      <c r="G116" s="35" t="s">
        <v>112</v>
      </c>
      <c r="H116" s="35" t="s">
        <v>113</v>
      </c>
      <c r="I116" s="35" t="s">
        <v>112</v>
      </c>
      <c r="J116" s="136"/>
    </row>
    <row r="117" spans="1:10" ht="24" customHeight="1" x14ac:dyDescent="0.2">
      <c r="A117" s="38" t="s">
        <v>103</v>
      </c>
      <c r="B117" s="40" t="s">
        <v>134</v>
      </c>
      <c r="C117" s="38" t="s">
        <v>44</v>
      </c>
      <c r="D117" s="38" t="s">
        <v>133</v>
      </c>
      <c r="E117" s="39">
        <v>1</v>
      </c>
      <c r="F117" s="41">
        <v>1</v>
      </c>
      <c r="G117" s="41">
        <v>0</v>
      </c>
      <c r="H117" s="37">
        <v>259.27289999999999</v>
      </c>
      <c r="I117" s="37">
        <v>91.883399999999995</v>
      </c>
      <c r="J117" s="37">
        <v>259.27289999999999</v>
      </c>
    </row>
    <row r="118" spans="1:10" ht="20.100000000000001" customHeight="1" x14ac:dyDescent="0.2">
      <c r="A118" s="132"/>
      <c r="B118" s="132"/>
      <c r="C118" s="132"/>
      <c r="D118" s="132"/>
      <c r="E118" s="132"/>
      <c r="F118" s="132" t="s">
        <v>109</v>
      </c>
      <c r="G118" s="132"/>
      <c r="H118" s="132"/>
      <c r="I118" s="132"/>
      <c r="J118" s="29">
        <v>259.27289999999999</v>
      </c>
    </row>
    <row r="119" spans="1:10" ht="20.100000000000001" customHeight="1" x14ac:dyDescent="0.2">
      <c r="A119" s="36" t="s">
        <v>108</v>
      </c>
      <c r="B119" s="35" t="s">
        <v>10</v>
      </c>
      <c r="C119" s="36" t="s">
        <v>11</v>
      </c>
      <c r="D119" s="36" t="s">
        <v>107</v>
      </c>
      <c r="E119" s="35" t="s">
        <v>91</v>
      </c>
      <c r="F119" s="136" t="s">
        <v>106</v>
      </c>
      <c r="G119" s="136"/>
      <c r="H119" s="136"/>
      <c r="I119" s="136"/>
      <c r="J119" s="35" t="s">
        <v>88</v>
      </c>
    </row>
    <row r="120" spans="1:10" ht="24" customHeight="1" x14ac:dyDescent="0.2">
      <c r="A120" s="38" t="s">
        <v>103</v>
      </c>
      <c r="B120" s="40" t="s">
        <v>102</v>
      </c>
      <c r="C120" s="38" t="s">
        <v>44</v>
      </c>
      <c r="D120" s="38" t="s">
        <v>101</v>
      </c>
      <c r="E120" s="39">
        <v>1</v>
      </c>
      <c r="F120" s="38"/>
      <c r="G120" s="38"/>
      <c r="H120" s="38"/>
      <c r="I120" s="37">
        <v>19.6572</v>
      </c>
      <c r="J120" s="37">
        <v>19.6572</v>
      </c>
    </row>
    <row r="121" spans="1:10" ht="20.100000000000001" customHeight="1" x14ac:dyDescent="0.2">
      <c r="A121" s="132"/>
      <c r="B121" s="132"/>
      <c r="C121" s="132"/>
      <c r="D121" s="132"/>
      <c r="E121" s="132"/>
      <c r="F121" s="132" t="s">
        <v>100</v>
      </c>
      <c r="G121" s="132"/>
      <c r="H121" s="132"/>
      <c r="I121" s="132"/>
      <c r="J121" s="29">
        <v>19.6572</v>
      </c>
    </row>
    <row r="122" spans="1:10" ht="20.100000000000001" customHeight="1" x14ac:dyDescent="0.2">
      <c r="A122" s="132"/>
      <c r="B122" s="132"/>
      <c r="C122" s="132"/>
      <c r="D122" s="132"/>
      <c r="E122" s="132"/>
      <c r="F122" s="132" t="s">
        <v>99</v>
      </c>
      <c r="G122" s="132"/>
      <c r="H122" s="132"/>
      <c r="I122" s="132"/>
      <c r="J122" s="29">
        <v>0</v>
      </c>
    </row>
    <row r="123" spans="1:10" ht="20.100000000000001" customHeight="1" x14ac:dyDescent="0.2">
      <c r="A123" s="132"/>
      <c r="B123" s="132"/>
      <c r="C123" s="132"/>
      <c r="D123" s="132"/>
      <c r="E123" s="132"/>
      <c r="F123" s="132" t="s">
        <v>98</v>
      </c>
      <c r="G123" s="132"/>
      <c r="H123" s="132"/>
      <c r="I123" s="132"/>
      <c r="J123" s="29">
        <v>278.93009999999998</v>
      </c>
    </row>
    <row r="124" spans="1:10" ht="20.100000000000001" customHeight="1" x14ac:dyDescent="0.2">
      <c r="A124" s="132"/>
      <c r="B124" s="132"/>
      <c r="C124" s="132"/>
      <c r="D124" s="132"/>
      <c r="E124" s="132"/>
      <c r="F124" s="132" t="s">
        <v>97</v>
      </c>
      <c r="G124" s="132"/>
      <c r="H124" s="132"/>
      <c r="I124" s="132"/>
      <c r="J124" s="29">
        <v>4.6899999999999997E-2</v>
      </c>
    </row>
    <row r="125" spans="1:10" ht="20.100000000000001" customHeight="1" x14ac:dyDescent="0.2">
      <c r="A125" s="132"/>
      <c r="B125" s="132"/>
      <c r="C125" s="132"/>
      <c r="D125" s="132"/>
      <c r="E125" s="132"/>
      <c r="F125" s="132" t="s">
        <v>96</v>
      </c>
      <c r="G125" s="132"/>
      <c r="H125" s="132"/>
      <c r="I125" s="132"/>
      <c r="J125" s="29">
        <v>7.3999999999999996E-2</v>
      </c>
    </row>
    <row r="126" spans="1:10" ht="20.100000000000001" customHeight="1" x14ac:dyDescent="0.2">
      <c r="A126" s="132"/>
      <c r="B126" s="132"/>
      <c r="C126" s="132"/>
      <c r="D126" s="132"/>
      <c r="E126" s="132"/>
      <c r="F126" s="132" t="s">
        <v>95</v>
      </c>
      <c r="G126" s="132"/>
      <c r="H126" s="132"/>
      <c r="I126" s="132"/>
      <c r="J126" s="29">
        <v>176.81</v>
      </c>
    </row>
    <row r="127" spans="1:10" ht="20.100000000000001" customHeight="1" x14ac:dyDescent="0.2">
      <c r="A127" s="132"/>
      <c r="B127" s="132"/>
      <c r="C127" s="132"/>
      <c r="D127" s="132"/>
      <c r="E127" s="132"/>
      <c r="F127" s="132" t="s">
        <v>94</v>
      </c>
      <c r="G127" s="132"/>
      <c r="H127" s="132"/>
      <c r="I127" s="132"/>
      <c r="J127" s="29">
        <v>1.5775999999999999</v>
      </c>
    </row>
    <row r="128" spans="1:10" x14ac:dyDescent="0.2">
      <c r="A128" s="28"/>
      <c r="B128" s="28"/>
      <c r="C128" s="28"/>
      <c r="D128" s="28"/>
      <c r="E128" s="28" t="s">
        <v>84</v>
      </c>
      <c r="F128" s="27">
        <v>5.9701949107729933E-2</v>
      </c>
      <c r="G128" s="28" t="s">
        <v>83</v>
      </c>
      <c r="H128" s="27">
        <v>0.05</v>
      </c>
      <c r="I128" s="28" t="s">
        <v>82</v>
      </c>
      <c r="J128" s="27">
        <v>0.11117696962841468</v>
      </c>
    </row>
    <row r="129" spans="1:10" x14ac:dyDescent="0.2">
      <c r="A129" s="28"/>
      <c r="B129" s="28"/>
      <c r="C129" s="28"/>
      <c r="D129" s="28"/>
      <c r="E129" s="28" t="s">
        <v>81</v>
      </c>
      <c r="F129" s="27">
        <v>0.39</v>
      </c>
      <c r="G129" s="28"/>
      <c r="H129" s="133" t="s">
        <v>80</v>
      </c>
      <c r="I129" s="133"/>
      <c r="J129" s="27">
        <v>2.04</v>
      </c>
    </row>
    <row r="130" spans="1:10" ht="30" customHeight="1" thickBot="1" x14ac:dyDescent="0.25">
      <c r="A130" s="21"/>
      <c r="B130" s="21"/>
      <c r="C130" s="21"/>
      <c r="D130" s="21"/>
      <c r="E130" s="21"/>
      <c r="F130" s="21"/>
      <c r="G130" s="21" t="s">
        <v>79</v>
      </c>
      <c r="H130" s="26">
        <v>11400</v>
      </c>
      <c r="I130" s="21" t="s">
        <v>78</v>
      </c>
      <c r="J130" s="22">
        <v>23256</v>
      </c>
    </row>
    <row r="131" spans="1:10" ht="0.95" customHeight="1" thickTop="1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</row>
    <row r="132" spans="1:10" ht="18" customHeight="1" x14ac:dyDescent="0.2">
      <c r="A132" s="36" t="s">
        <v>59</v>
      </c>
      <c r="B132" s="35" t="s">
        <v>10</v>
      </c>
      <c r="C132" s="36" t="s">
        <v>11</v>
      </c>
      <c r="D132" s="36" t="s">
        <v>12</v>
      </c>
      <c r="E132" s="137" t="s">
        <v>120</v>
      </c>
      <c r="F132" s="137"/>
      <c r="G132" s="42" t="s">
        <v>13</v>
      </c>
      <c r="H132" s="35" t="s">
        <v>14</v>
      </c>
      <c r="I132" s="35" t="s">
        <v>15</v>
      </c>
      <c r="J132" s="35" t="s">
        <v>17</v>
      </c>
    </row>
    <row r="133" spans="1:10" ht="26.1" customHeight="1" x14ac:dyDescent="0.2">
      <c r="A133" s="46" t="s">
        <v>119</v>
      </c>
      <c r="B133" s="47" t="s">
        <v>60</v>
      </c>
      <c r="C133" s="46" t="s">
        <v>44</v>
      </c>
      <c r="D133" s="46" t="s">
        <v>61</v>
      </c>
      <c r="E133" s="138" t="s">
        <v>118</v>
      </c>
      <c r="F133" s="138"/>
      <c r="G133" s="45" t="s">
        <v>51</v>
      </c>
      <c r="H133" s="44">
        <v>1</v>
      </c>
      <c r="I133" s="43">
        <v>8.33</v>
      </c>
      <c r="J133" s="43">
        <v>8.33</v>
      </c>
    </row>
    <row r="134" spans="1:10" ht="15" customHeight="1" x14ac:dyDescent="0.2">
      <c r="A134" s="137" t="s">
        <v>117</v>
      </c>
      <c r="B134" s="136" t="s">
        <v>10</v>
      </c>
      <c r="C134" s="137" t="s">
        <v>11</v>
      </c>
      <c r="D134" s="137" t="s">
        <v>116</v>
      </c>
      <c r="E134" s="136" t="s">
        <v>91</v>
      </c>
      <c r="F134" s="139" t="s">
        <v>115</v>
      </c>
      <c r="G134" s="136"/>
      <c r="H134" s="139" t="s">
        <v>114</v>
      </c>
      <c r="I134" s="136"/>
      <c r="J134" s="136" t="s">
        <v>88</v>
      </c>
    </row>
    <row r="135" spans="1:10" ht="15" customHeight="1" x14ac:dyDescent="0.2">
      <c r="A135" s="136"/>
      <c r="B135" s="136"/>
      <c r="C135" s="136"/>
      <c r="D135" s="136"/>
      <c r="E135" s="136"/>
      <c r="F135" s="35" t="s">
        <v>113</v>
      </c>
      <c r="G135" s="35" t="s">
        <v>112</v>
      </c>
      <c r="H135" s="35" t="s">
        <v>113</v>
      </c>
      <c r="I135" s="35" t="s">
        <v>112</v>
      </c>
      <c r="J135" s="136"/>
    </row>
    <row r="136" spans="1:10" ht="26.1" customHeight="1" x14ac:dyDescent="0.2">
      <c r="A136" s="38" t="s">
        <v>103</v>
      </c>
      <c r="B136" s="40" t="s">
        <v>132</v>
      </c>
      <c r="C136" s="38" t="s">
        <v>44</v>
      </c>
      <c r="D136" s="38" t="s">
        <v>131</v>
      </c>
      <c r="E136" s="39">
        <v>1</v>
      </c>
      <c r="F136" s="41">
        <v>0.41</v>
      </c>
      <c r="G136" s="41">
        <v>0.59</v>
      </c>
      <c r="H136" s="37">
        <v>347.9298</v>
      </c>
      <c r="I136" s="37">
        <v>81.242099999999994</v>
      </c>
      <c r="J136" s="37">
        <v>190.58410000000001</v>
      </c>
    </row>
    <row r="137" spans="1:10" ht="24" customHeight="1" x14ac:dyDescent="0.2">
      <c r="A137" s="38" t="s">
        <v>103</v>
      </c>
      <c r="B137" s="40" t="s">
        <v>130</v>
      </c>
      <c r="C137" s="38" t="s">
        <v>44</v>
      </c>
      <c r="D137" s="38" t="s">
        <v>129</v>
      </c>
      <c r="E137" s="39">
        <v>1</v>
      </c>
      <c r="F137" s="41">
        <v>0.24</v>
      </c>
      <c r="G137" s="41">
        <v>0.76</v>
      </c>
      <c r="H137" s="37">
        <v>4.9168000000000003</v>
      </c>
      <c r="I137" s="37">
        <v>3.4239999999999999</v>
      </c>
      <c r="J137" s="37">
        <v>3.7823000000000002</v>
      </c>
    </row>
    <row r="138" spans="1:10" ht="24" customHeight="1" x14ac:dyDescent="0.2">
      <c r="A138" s="38" t="s">
        <v>103</v>
      </c>
      <c r="B138" s="40" t="s">
        <v>128</v>
      </c>
      <c r="C138" s="38" t="s">
        <v>44</v>
      </c>
      <c r="D138" s="38" t="s">
        <v>127</v>
      </c>
      <c r="E138" s="39">
        <v>1</v>
      </c>
      <c r="F138" s="41">
        <v>0.13</v>
      </c>
      <c r="G138" s="41">
        <v>0.87</v>
      </c>
      <c r="H138" s="37">
        <v>277.35550000000001</v>
      </c>
      <c r="I138" s="37">
        <v>114.3749</v>
      </c>
      <c r="J138" s="37">
        <v>135.5624</v>
      </c>
    </row>
    <row r="139" spans="1:10" ht="26.1" customHeight="1" x14ac:dyDescent="0.2">
      <c r="A139" s="38" t="s">
        <v>103</v>
      </c>
      <c r="B139" s="40" t="s">
        <v>126</v>
      </c>
      <c r="C139" s="38" t="s">
        <v>44</v>
      </c>
      <c r="D139" s="38" t="s">
        <v>125</v>
      </c>
      <c r="E139" s="39">
        <v>1</v>
      </c>
      <c r="F139" s="41">
        <v>1</v>
      </c>
      <c r="G139" s="41">
        <v>0</v>
      </c>
      <c r="H139" s="37">
        <v>198.29660000000001</v>
      </c>
      <c r="I139" s="37">
        <v>80.458200000000005</v>
      </c>
      <c r="J139" s="37">
        <v>198.29660000000001</v>
      </c>
    </row>
    <row r="140" spans="1:10" ht="24" customHeight="1" x14ac:dyDescent="0.2">
      <c r="A140" s="38" t="s">
        <v>103</v>
      </c>
      <c r="B140" s="40" t="s">
        <v>124</v>
      </c>
      <c r="C140" s="38" t="s">
        <v>44</v>
      </c>
      <c r="D140" s="38" t="s">
        <v>123</v>
      </c>
      <c r="E140" s="39">
        <v>1</v>
      </c>
      <c r="F140" s="41">
        <v>0.24</v>
      </c>
      <c r="G140" s="41">
        <v>0.76</v>
      </c>
      <c r="H140" s="37">
        <v>136.70169999999999</v>
      </c>
      <c r="I140" s="37">
        <v>41.181199999999997</v>
      </c>
      <c r="J140" s="37">
        <v>64.106099999999998</v>
      </c>
    </row>
    <row r="141" spans="1:10" ht="20.100000000000001" customHeight="1" x14ac:dyDescent="0.2">
      <c r="A141" s="132"/>
      <c r="B141" s="132"/>
      <c r="C141" s="132"/>
      <c r="D141" s="132"/>
      <c r="E141" s="132"/>
      <c r="F141" s="132" t="s">
        <v>109</v>
      </c>
      <c r="G141" s="132"/>
      <c r="H141" s="132"/>
      <c r="I141" s="132"/>
      <c r="J141" s="29">
        <v>592.33150000000001</v>
      </c>
    </row>
    <row r="142" spans="1:10" ht="20.100000000000001" customHeight="1" x14ac:dyDescent="0.2">
      <c r="A142" s="36" t="s">
        <v>108</v>
      </c>
      <c r="B142" s="35" t="s">
        <v>10</v>
      </c>
      <c r="C142" s="36" t="s">
        <v>11</v>
      </c>
      <c r="D142" s="36" t="s">
        <v>107</v>
      </c>
      <c r="E142" s="35" t="s">
        <v>91</v>
      </c>
      <c r="F142" s="136" t="s">
        <v>106</v>
      </c>
      <c r="G142" s="136"/>
      <c r="H142" s="136"/>
      <c r="I142" s="136"/>
      <c r="J142" s="35" t="s">
        <v>88</v>
      </c>
    </row>
    <row r="143" spans="1:10" ht="24" customHeight="1" x14ac:dyDescent="0.2">
      <c r="A143" s="38" t="s">
        <v>103</v>
      </c>
      <c r="B143" s="40" t="s">
        <v>102</v>
      </c>
      <c r="C143" s="38" t="s">
        <v>44</v>
      </c>
      <c r="D143" s="38" t="s">
        <v>101</v>
      </c>
      <c r="E143" s="39">
        <v>1</v>
      </c>
      <c r="F143" s="38"/>
      <c r="G143" s="38"/>
      <c r="H143" s="38"/>
      <c r="I143" s="37">
        <v>19.6572</v>
      </c>
      <c r="J143" s="37">
        <v>19.6572</v>
      </c>
    </row>
    <row r="144" spans="1:10" ht="20.100000000000001" customHeight="1" x14ac:dyDescent="0.2">
      <c r="A144" s="132"/>
      <c r="B144" s="132"/>
      <c r="C144" s="132"/>
      <c r="D144" s="132"/>
      <c r="E144" s="132"/>
      <c r="F144" s="132" t="s">
        <v>100</v>
      </c>
      <c r="G144" s="132"/>
      <c r="H144" s="132"/>
      <c r="I144" s="132"/>
      <c r="J144" s="29">
        <v>19.6572</v>
      </c>
    </row>
    <row r="145" spans="1:10" ht="20.100000000000001" customHeight="1" x14ac:dyDescent="0.2">
      <c r="A145" s="132"/>
      <c r="B145" s="132"/>
      <c r="C145" s="132"/>
      <c r="D145" s="132"/>
      <c r="E145" s="132"/>
      <c r="F145" s="132" t="s">
        <v>99</v>
      </c>
      <c r="G145" s="132"/>
      <c r="H145" s="132"/>
      <c r="I145" s="132"/>
      <c r="J145" s="29">
        <v>0</v>
      </c>
    </row>
    <row r="146" spans="1:10" ht="20.100000000000001" customHeight="1" x14ac:dyDescent="0.2">
      <c r="A146" s="132"/>
      <c r="B146" s="132"/>
      <c r="C146" s="132"/>
      <c r="D146" s="132"/>
      <c r="E146" s="132"/>
      <c r="F146" s="132" t="s">
        <v>98</v>
      </c>
      <c r="G146" s="132"/>
      <c r="H146" s="132"/>
      <c r="I146" s="132"/>
      <c r="J146" s="29">
        <v>611.98869999999999</v>
      </c>
    </row>
    <row r="147" spans="1:10" ht="20.100000000000001" customHeight="1" x14ac:dyDescent="0.2">
      <c r="A147" s="132"/>
      <c r="B147" s="132"/>
      <c r="C147" s="132"/>
      <c r="D147" s="132"/>
      <c r="E147" s="132"/>
      <c r="F147" s="132" t="s">
        <v>97</v>
      </c>
      <c r="G147" s="132"/>
      <c r="H147" s="132"/>
      <c r="I147" s="132"/>
      <c r="J147" s="29">
        <v>4.6899999999999997E-2</v>
      </c>
    </row>
    <row r="148" spans="1:10" ht="20.100000000000001" customHeight="1" x14ac:dyDescent="0.2">
      <c r="A148" s="132"/>
      <c r="B148" s="132"/>
      <c r="C148" s="132"/>
      <c r="D148" s="132"/>
      <c r="E148" s="132"/>
      <c r="F148" s="132" t="s">
        <v>96</v>
      </c>
      <c r="G148" s="132"/>
      <c r="H148" s="132"/>
      <c r="I148" s="132"/>
      <c r="J148" s="29">
        <v>0.37330000000000002</v>
      </c>
    </row>
    <row r="149" spans="1:10" ht="20.100000000000001" customHeight="1" x14ac:dyDescent="0.2">
      <c r="A149" s="132"/>
      <c r="B149" s="132"/>
      <c r="C149" s="132"/>
      <c r="D149" s="132"/>
      <c r="E149" s="132"/>
      <c r="F149" s="132" t="s">
        <v>95</v>
      </c>
      <c r="G149" s="132"/>
      <c r="H149" s="132"/>
      <c r="I149" s="132"/>
      <c r="J149" s="29">
        <v>76.89</v>
      </c>
    </row>
    <row r="150" spans="1:10" ht="20.100000000000001" customHeight="1" x14ac:dyDescent="0.2">
      <c r="A150" s="132"/>
      <c r="B150" s="132"/>
      <c r="C150" s="132"/>
      <c r="D150" s="132"/>
      <c r="E150" s="132"/>
      <c r="F150" s="132" t="s">
        <v>94</v>
      </c>
      <c r="G150" s="132"/>
      <c r="H150" s="132"/>
      <c r="I150" s="132"/>
      <c r="J150" s="29">
        <v>7.9592999999999998</v>
      </c>
    </row>
    <row r="151" spans="1:10" x14ac:dyDescent="0.2">
      <c r="A151" s="28"/>
      <c r="B151" s="28"/>
      <c r="C151" s="28"/>
      <c r="D151" s="28"/>
      <c r="E151" s="28" t="s">
        <v>84</v>
      </c>
      <c r="F151" s="27">
        <v>0.13728575395679191</v>
      </c>
      <c r="G151" s="28" t="s">
        <v>83</v>
      </c>
      <c r="H151" s="27">
        <v>0.12</v>
      </c>
      <c r="I151" s="28" t="s">
        <v>82</v>
      </c>
      <c r="J151" s="27">
        <v>0.25565353101833788</v>
      </c>
    </row>
    <row r="152" spans="1:10" x14ac:dyDescent="0.2">
      <c r="A152" s="28"/>
      <c r="B152" s="28"/>
      <c r="C152" s="28"/>
      <c r="D152" s="28"/>
      <c r="E152" s="28" t="s">
        <v>81</v>
      </c>
      <c r="F152" s="27">
        <v>2.0099999999999998</v>
      </c>
      <c r="G152" s="28"/>
      <c r="H152" s="133" t="s">
        <v>80</v>
      </c>
      <c r="I152" s="133"/>
      <c r="J152" s="27">
        <v>10.34</v>
      </c>
    </row>
    <row r="153" spans="1:10" ht="30" customHeight="1" thickBot="1" x14ac:dyDescent="0.25">
      <c r="A153" s="21"/>
      <c r="B153" s="21"/>
      <c r="C153" s="21"/>
      <c r="D153" s="21"/>
      <c r="E153" s="21"/>
      <c r="F153" s="21"/>
      <c r="G153" s="21" t="s">
        <v>79</v>
      </c>
      <c r="H153" s="26">
        <v>11400</v>
      </c>
      <c r="I153" s="21" t="s">
        <v>78</v>
      </c>
      <c r="J153" s="22">
        <v>117876</v>
      </c>
    </row>
    <row r="154" spans="1:10" ht="0.95" customHeight="1" thickTop="1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</row>
    <row r="155" spans="1:10" ht="24" customHeight="1" x14ac:dyDescent="0.2">
      <c r="A155" s="49" t="s">
        <v>62</v>
      </c>
      <c r="B155" s="49"/>
      <c r="C155" s="49"/>
      <c r="D155" s="49" t="s">
        <v>63</v>
      </c>
      <c r="E155" s="49"/>
      <c r="F155" s="140"/>
      <c r="G155" s="140"/>
      <c r="H155" s="50"/>
      <c r="I155" s="49"/>
      <c r="J155" s="48">
        <v>16418.38</v>
      </c>
    </row>
    <row r="156" spans="1:10" ht="18" customHeight="1" x14ac:dyDescent="0.2">
      <c r="A156" s="36" t="s">
        <v>64</v>
      </c>
      <c r="B156" s="35" t="s">
        <v>10</v>
      </c>
      <c r="C156" s="36" t="s">
        <v>11</v>
      </c>
      <c r="D156" s="36" t="s">
        <v>12</v>
      </c>
      <c r="E156" s="137" t="s">
        <v>120</v>
      </c>
      <c r="F156" s="137"/>
      <c r="G156" s="42" t="s">
        <v>13</v>
      </c>
      <c r="H156" s="35" t="s">
        <v>14</v>
      </c>
      <c r="I156" s="35" t="s">
        <v>15</v>
      </c>
      <c r="J156" s="35" t="s">
        <v>17</v>
      </c>
    </row>
    <row r="157" spans="1:10" ht="26.1" customHeight="1" x14ac:dyDescent="0.2">
      <c r="A157" s="46" t="s">
        <v>119</v>
      </c>
      <c r="B157" s="47" t="s">
        <v>65</v>
      </c>
      <c r="C157" s="46" t="s">
        <v>44</v>
      </c>
      <c r="D157" s="46" t="s">
        <v>66</v>
      </c>
      <c r="E157" s="138" t="s">
        <v>118</v>
      </c>
      <c r="F157" s="138"/>
      <c r="G157" s="45" t="s">
        <v>67</v>
      </c>
      <c r="H157" s="44">
        <v>1</v>
      </c>
      <c r="I157" s="43">
        <v>996.05</v>
      </c>
      <c r="J157" s="43">
        <v>996.05</v>
      </c>
    </row>
    <row r="158" spans="1:10" ht="15" customHeight="1" x14ac:dyDescent="0.2">
      <c r="A158" s="137" t="s">
        <v>117</v>
      </c>
      <c r="B158" s="136" t="s">
        <v>10</v>
      </c>
      <c r="C158" s="137" t="s">
        <v>11</v>
      </c>
      <c r="D158" s="137" t="s">
        <v>116</v>
      </c>
      <c r="E158" s="136" t="s">
        <v>91</v>
      </c>
      <c r="F158" s="139" t="s">
        <v>115</v>
      </c>
      <c r="G158" s="136"/>
      <c r="H158" s="139" t="s">
        <v>114</v>
      </c>
      <c r="I158" s="136"/>
      <c r="J158" s="136" t="s">
        <v>88</v>
      </c>
    </row>
    <row r="159" spans="1:10" ht="15" customHeight="1" x14ac:dyDescent="0.2">
      <c r="A159" s="136"/>
      <c r="B159" s="136"/>
      <c r="C159" s="136"/>
      <c r="D159" s="136"/>
      <c r="E159" s="136"/>
      <c r="F159" s="35" t="s">
        <v>113</v>
      </c>
      <c r="G159" s="35" t="s">
        <v>112</v>
      </c>
      <c r="H159" s="35" t="s">
        <v>113</v>
      </c>
      <c r="I159" s="35" t="s">
        <v>112</v>
      </c>
      <c r="J159" s="136"/>
    </row>
    <row r="160" spans="1:10" ht="26.1" customHeight="1" x14ac:dyDescent="0.2">
      <c r="A160" s="38" t="s">
        <v>103</v>
      </c>
      <c r="B160" s="40" t="s">
        <v>111</v>
      </c>
      <c r="C160" s="38" t="s">
        <v>44</v>
      </c>
      <c r="D160" s="38" t="s">
        <v>110</v>
      </c>
      <c r="E160" s="39">
        <v>1</v>
      </c>
      <c r="F160" s="41">
        <v>0.3</v>
      </c>
      <c r="G160" s="41">
        <v>0.7</v>
      </c>
      <c r="H160" s="37">
        <v>152.91399999999999</v>
      </c>
      <c r="I160" s="37">
        <v>56.346499999999999</v>
      </c>
      <c r="J160" s="37">
        <v>85.316800000000001</v>
      </c>
    </row>
    <row r="161" spans="1:10" ht="20.100000000000001" customHeight="1" x14ac:dyDescent="0.2">
      <c r="A161" s="132"/>
      <c r="B161" s="132"/>
      <c r="C161" s="132"/>
      <c r="D161" s="132"/>
      <c r="E161" s="132"/>
      <c r="F161" s="132" t="s">
        <v>109</v>
      </c>
      <c r="G161" s="132"/>
      <c r="H161" s="132"/>
      <c r="I161" s="132"/>
      <c r="J161" s="29">
        <v>85.316800000000001</v>
      </c>
    </row>
    <row r="162" spans="1:10" ht="20.100000000000001" customHeight="1" x14ac:dyDescent="0.2">
      <c r="A162" s="36" t="s">
        <v>108</v>
      </c>
      <c r="B162" s="35" t="s">
        <v>10</v>
      </c>
      <c r="C162" s="36" t="s">
        <v>11</v>
      </c>
      <c r="D162" s="36" t="s">
        <v>107</v>
      </c>
      <c r="E162" s="35" t="s">
        <v>91</v>
      </c>
      <c r="F162" s="136" t="s">
        <v>106</v>
      </c>
      <c r="G162" s="136"/>
      <c r="H162" s="136"/>
      <c r="I162" s="136"/>
      <c r="J162" s="35" t="s">
        <v>88</v>
      </c>
    </row>
    <row r="163" spans="1:10" ht="24" customHeight="1" x14ac:dyDescent="0.2">
      <c r="A163" s="38" t="s">
        <v>103</v>
      </c>
      <c r="B163" s="40" t="s">
        <v>105</v>
      </c>
      <c r="C163" s="38" t="s">
        <v>44</v>
      </c>
      <c r="D163" s="38" t="s">
        <v>104</v>
      </c>
      <c r="E163" s="39">
        <v>1</v>
      </c>
      <c r="F163" s="38"/>
      <c r="G163" s="38"/>
      <c r="H163" s="38"/>
      <c r="I163" s="37">
        <v>27.101099999999999</v>
      </c>
      <c r="J163" s="37">
        <v>27.101099999999999</v>
      </c>
    </row>
    <row r="164" spans="1:10" ht="24" customHeight="1" x14ac:dyDescent="0.2">
      <c r="A164" s="38" t="s">
        <v>103</v>
      </c>
      <c r="B164" s="40" t="s">
        <v>102</v>
      </c>
      <c r="C164" s="38" t="s">
        <v>44</v>
      </c>
      <c r="D164" s="38" t="s">
        <v>101</v>
      </c>
      <c r="E164" s="39">
        <v>2</v>
      </c>
      <c r="F164" s="38"/>
      <c r="G164" s="38"/>
      <c r="H164" s="38"/>
      <c r="I164" s="37">
        <v>19.6572</v>
      </c>
      <c r="J164" s="37">
        <v>39.314399999999999</v>
      </c>
    </row>
    <row r="165" spans="1:10" ht="20.100000000000001" customHeight="1" x14ac:dyDescent="0.2">
      <c r="A165" s="132"/>
      <c r="B165" s="132"/>
      <c r="C165" s="132"/>
      <c r="D165" s="132"/>
      <c r="E165" s="132"/>
      <c r="F165" s="132" t="s">
        <v>100</v>
      </c>
      <c r="G165" s="132"/>
      <c r="H165" s="132"/>
      <c r="I165" s="132"/>
      <c r="J165" s="29">
        <v>66.415499999999994</v>
      </c>
    </row>
    <row r="166" spans="1:10" ht="20.100000000000001" customHeight="1" x14ac:dyDescent="0.2">
      <c r="A166" s="132"/>
      <c r="B166" s="132"/>
      <c r="C166" s="132"/>
      <c r="D166" s="132"/>
      <c r="E166" s="132"/>
      <c r="F166" s="132" t="s">
        <v>99</v>
      </c>
      <c r="G166" s="132"/>
      <c r="H166" s="132"/>
      <c r="I166" s="132"/>
      <c r="J166" s="29">
        <v>0</v>
      </c>
    </row>
    <row r="167" spans="1:10" ht="20.100000000000001" customHeight="1" x14ac:dyDescent="0.2">
      <c r="A167" s="132"/>
      <c r="B167" s="132"/>
      <c r="C167" s="132"/>
      <c r="D167" s="132"/>
      <c r="E167" s="132"/>
      <c r="F167" s="132" t="s">
        <v>98</v>
      </c>
      <c r="G167" s="132"/>
      <c r="H167" s="132"/>
      <c r="I167" s="132"/>
      <c r="J167" s="29">
        <v>151.73230000000001</v>
      </c>
    </row>
    <row r="168" spans="1:10" ht="20.100000000000001" customHeight="1" x14ac:dyDescent="0.2">
      <c r="A168" s="132"/>
      <c r="B168" s="132"/>
      <c r="C168" s="132"/>
      <c r="D168" s="132"/>
      <c r="E168" s="132"/>
      <c r="F168" s="132" t="s">
        <v>97</v>
      </c>
      <c r="G168" s="132"/>
      <c r="H168" s="132"/>
      <c r="I168" s="132"/>
      <c r="J168" s="29">
        <v>0</v>
      </c>
    </row>
    <row r="169" spans="1:10" ht="20.100000000000001" customHeight="1" x14ac:dyDescent="0.2">
      <c r="A169" s="132"/>
      <c r="B169" s="132"/>
      <c r="C169" s="132"/>
      <c r="D169" s="132"/>
      <c r="E169" s="132"/>
      <c r="F169" s="132" t="s">
        <v>96</v>
      </c>
      <c r="G169" s="132"/>
      <c r="H169" s="132"/>
      <c r="I169" s="132"/>
      <c r="J169" s="29">
        <v>0</v>
      </c>
    </row>
    <row r="170" spans="1:10" ht="20.100000000000001" customHeight="1" x14ac:dyDescent="0.2">
      <c r="A170" s="132"/>
      <c r="B170" s="132"/>
      <c r="C170" s="132"/>
      <c r="D170" s="132"/>
      <c r="E170" s="132"/>
      <c r="F170" s="132" t="s">
        <v>95</v>
      </c>
      <c r="G170" s="132"/>
      <c r="H170" s="132"/>
      <c r="I170" s="132"/>
      <c r="J170" s="29">
        <v>2</v>
      </c>
    </row>
    <row r="171" spans="1:10" ht="20.100000000000001" customHeight="1" x14ac:dyDescent="0.2">
      <c r="A171" s="132"/>
      <c r="B171" s="132"/>
      <c r="C171" s="132"/>
      <c r="D171" s="132"/>
      <c r="E171" s="132"/>
      <c r="F171" s="132" t="s">
        <v>94</v>
      </c>
      <c r="G171" s="132"/>
      <c r="H171" s="132"/>
      <c r="I171" s="132"/>
      <c r="J171" s="29">
        <v>75.866200000000006</v>
      </c>
    </row>
    <row r="172" spans="1:10" ht="20.100000000000001" customHeight="1" x14ac:dyDescent="0.2">
      <c r="A172" s="36" t="s">
        <v>93</v>
      </c>
      <c r="B172" s="35" t="s">
        <v>11</v>
      </c>
      <c r="C172" s="36" t="s">
        <v>10</v>
      </c>
      <c r="D172" s="36" t="s">
        <v>92</v>
      </c>
      <c r="E172" s="35" t="s">
        <v>91</v>
      </c>
      <c r="F172" s="35" t="s">
        <v>90</v>
      </c>
      <c r="G172" s="136" t="s">
        <v>89</v>
      </c>
      <c r="H172" s="136"/>
      <c r="I172" s="136"/>
      <c r="J172" s="35" t="s">
        <v>88</v>
      </c>
    </row>
    <row r="173" spans="1:10" ht="26.1" customHeight="1" x14ac:dyDescent="0.2">
      <c r="A173" s="31" t="s">
        <v>87</v>
      </c>
      <c r="B173" s="34" t="s">
        <v>44</v>
      </c>
      <c r="C173" s="31">
        <v>5213417</v>
      </c>
      <c r="D173" s="31" t="s">
        <v>122</v>
      </c>
      <c r="E173" s="33">
        <v>2</v>
      </c>
      <c r="F173" s="32" t="s">
        <v>25</v>
      </c>
      <c r="G173" s="130">
        <v>460.09</v>
      </c>
      <c r="H173" s="130"/>
      <c r="I173" s="131"/>
      <c r="J173" s="30">
        <v>920.18</v>
      </c>
    </row>
    <row r="174" spans="1:10" ht="20.100000000000001" customHeight="1" x14ac:dyDescent="0.2">
      <c r="A174" s="132"/>
      <c r="B174" s="132"/>
      <c r="C174" s="132"/>
      <c r="D174" s="132"/>
      <c r="E174" s="132"/>
      <c r="F174" s="132" t="s">
        <v>85</v>
      </c>
      <c r="G174" s="132"/>
      <c r="H174" s="132"/>
      <c r="I174" s="132"/>
      <c r="J174" s="29">
        <v>920.18</v>
      </c>
    </row>
    <row r="175" spans="1:10" x14ac:dyDescent="0.2">
      <c r="A175" s="28"/>
      <c r="B175" s="28"/>
      <c r="C175" s="28"/>
      <c r="D175" s="28"/>
      <c r="E175" s="28" t="s">
        <v>84</v>
      </c>
      <c r="F175" s="27">
        <v>58.304958201690113</v>
      </c>
      <c r="G175" s="28" t="s">
        <v>83</v>
      </c>
      <c r="H175" s="27">
        <v>50.28</v>
      </c>
      <c r="I175" s="28" t="s">
        <v>82</v>
      </c>
      <c r="J175" s="27">
        <v>108.57549316318733</v>
      </c>
    </row>
    <row r="176" spans="1:10" x14ac:dyDescent="0.2">
      <c r="A176" s="28"/>
      <c r="B176" s="28"/>
      <c r="C176" s="28"/>
      <c r="D176" s="28"/>
      <c r="E176" s="28" t="s">
        <v>81</v>
      </c>
      <c r="F176" s="27">
        <v>241.34</v>
      </c>
      <c r="G176" s="28"/>
      <c r="H176" s="133" t="s">
        <v>80</v>
      </c>
      <c r="I176" s="133"/>
      <c r="J176" s="27">
        <v>1237.3900000000001</v>
      </c>
    </row>
    <row r="177" spans="1:10" ht="30" customHeight="1" thickBot="1" x14ac:dyDescent="0.25">
      <c r="A177" s="21"/>
      <c r="B177" s="21"/>
      <c r="C177" s="21"/>
      <c r="D177" s="21"/>
      <c r="E177" s="21"/>
      <c r="F177" s="21"/>
      <c r="G177" s="21" t="s">
        <v>79</v>
      </c>
      <c r="H177" s="26">
        <v>1</v>
      </c>
      <c r="I177" s="21" t="s">
        <v>78</v>
      </c>
      <c r="J177" s="22">
        <v>1237.3900000000001</v>
      </c>
    </row>
    <row r="178" spans="1:10" ht="0.95" customHeight="1" thickTop="1" x14ac:dyDescent="0.2">
      <c r="A178" s="25"/>
      <c r="B178" s="25"/>
      <c r="C178" s="25"/>
      <c r="D178" s="25"/>
      <c r="E178" s="25"/>
      <c r="F178" s="25"/>
      <c r="G178" s="25"/>
      <c r="H178" s="25"/>
      <c r="I178" s="25"/>
      <c r="J178" s="25"/>
    </row>
    <row r="179" spans="1:10" ht="18" customHeight="1" x14ac:dyDescent="0.2">
      <c r="A179" s="36" t="s">
        <v>68</v>
      </c>
      <c r="B179" s="35" t="s">
        <v>10</v>
      </c>
      <c r="C179" s="36" t="s">
        <v>11</v>
      </c>
      <c r="D179" s="36" t="s">
        <v>12</v>
      </c>
      <c r="E179" s="137" t="s">
        <v>120</v>
      </c>
      <c r="F179" s="137"/>
      <c r="G179" s="42" t="s">
        <v>13</v>
      </c>
      <c r="H179" s="35" t="s">
        <v>14</v>
      </c>
      <c r="I179" s="35" t="s">
        <v>15</v>
      </c>
      <c r="J179" s="35" t="s">
        <v>17</v>
      </c>
    </row>
    <row r="180" spans="1:10" ht="39" customHeight="1" x14ac:dyDescent="0.2">
      <c r="A180" s="46" t="s">
        <v>119</v>
      </c>
      <c r="B180" s="47" t="s">
        <v>69</v>
      </c>
      <c r="C180" s="46" t="s">
        <v>44</v>
      </c>
      <c r="D180" s="46" t="s">
        <v>70</v>
      </c>
      <c r="E180" s="138" t="s">
        <v>118</v>
      </c>
      <c r="F180" s="138"/>
      <c r="G180" s="45" t="s">
        <v>67</v>
      </c>
      <c r="H180" s="44">
        <v>1</v>
      </c>
      <c r="I180" s="43">
        <v>958.94</v>
      </c>
      <c r="J180" s="43">
        <v>958.94</v>
      </c>
    </row>
    <row r="181" spans="1:10" ht="15" customHeight="1" x14ac:dyDescent="0.2">
      <c r="A181" s="137" t="s">
        <v>117</v>
      </c>
      <c r="B181" s="136" t="s">
        <v>10</v>
      </c>
      <c r="C181" s="137" t="s">
        <v>11</v>
      </c>
      <c r="D181" s="137" t="s">
        <v>116</v>
      </c>
      <c r="E181" s="136" t="s">
        <v>91</v>
      </c>
      <c r="F181" s="139" t="s">
        <v>115</v>
      </c>
      <c r="G181" s="136"/>
      <c r="H181" s="139" t="s">
        <v>114</v>
      </c>
      <c r="I181" s="136"/>
      <c r="J181" s="136" t="s">
        <v>88</v>
      </c>
    </row>
    <row r="182" spans="1:10" ht="15" customHeight="1" x14ac:dyDescent="0.2">
      <c r="A182" s="136"/>
      <c r="B182" s="136"/>
      <c r="C182" s="136"/>
      <c r="D182" s="136"/>
      <c r="E182" s="136"/>
      <c r="F182" s="35" t="s">
        <v>113</v>
      </c>
      <c r="G182" s="35" t="s">
        <v>112</v>
      </c>
      <c r="H182" s="35" t="s">
        <v>113</v>
      </c>
      <c r="I182" s="35" t="s">
        <v>112</v>
      </c>
      <c r="J182" s="136"/>
    </row>
    <row r="183" spans="1:10" ht="26.1" customHeight="1" x14ac:dyDescent="0.2">
      <c r="A183" s="38" t="s">
        <v>103</v>
      </c>
      <c r="B183" s="40" t="s">
        <v>111</v>
      </c>
      <c r="C183" s="38" t="s">
        <v>44</v>
      </c>
      <c r="D183" s="38" t="s">
        <v>110</v>
      </c>
      <c r="E183" s="39">
        <v>1</v>
      </c>
      <c r="F183" s="41">
        <v>0.3</v>
      </c>
      <c r="G183" s="41">
        <v>0.7</v>
      </c>
      <c r="H183" s="37">
        <v>152.91399999999999</v>
      </c>
      <c r="I183" s="37">
        <v>56.346499999999999</v>
      </c>
      <c r="J183" s="37">
        <v>85.316800000000001</v>
      </c>
    </row>
    <row r="184" spans="1:10" ht="20.100000000000001" customHeight="1" x14ac:dyDescent="0.2">
      <c r="A184" s="132"/>
      <c r="B184" s="132"/>
      <c r="C184" s="132"/>
      <c r="D184" s="132"/>
      <c r="E184" s="132"/>
      <c r="F184" s="132" t="s">
        <v>109</v>
      </c>
      <c r="G184" s="132"/>
      <c r="H184" s="132"/>
      <c r="I184" s="132"/>
      <c r="J184" s="29">
        <v>85.316800000000001</v>
      </c>
    </row>
    <row r="185" spans="1:10" ht="20.100000000000001" customHeight="1" x14ac:dyDescent="0.2">
      <c r="A185" s="36" t="s">
        <v>108</v>
      </c>
      <c r="B185" s="35" t="s">
        <v>10</v>
      </c>
      <c r="C185" s="36" t="s">
        <v>11</v>
      </c>
      <c r="D185" s="36" t="s">
        <v>107</v>
      </c>
      <c r="E185" s="35" t="s">
        <v>91</v>
      </c>
      <c r="F185" s="136" t="s">
        <v>106</v>
      </c>
      <c r="G185" s="136"/>
      <c r="H185" s="136"/>
      <c r="I185" s="136"/>
      <c r="J185" s="35" t="s">
        <v>88</v>
      </c>
    </row>
    <row r="186" spans="1:10" ht="24" customHeight="1" x14ac:dyDescent="0.2">
      <c r="A186" s="38" t="s">
        <v>103</v>
      </c>
      <c r="B186" s="40" t="s">
        <v>105</v>
      </c>
      <c r="C186" s="38" t="s">
        <v>44</v>
      </c>
      <c r="D186" s="38" t="s">
        <v>104</v>
      </c>
      <c r="E186" s="39">
        <v>1</v>
      </c>
      <c r="F186" s="38"/>
      <c r="G186" s="38"/>
      <c r="H186" s="38"/>
      <c r="I186" s="37">
        <v>27.101099999999999</v>
      </c>
      <c r="J186" s="37">
        <v>27.101099999999999</v>
      </c>
    </row>
    <row r="187" spans="1:10" ht="24" customHeight="1" x14ac:dyDescent="0.2">
      <c r="A187" s="38" t="s">
        <v>103</v>
      </c>
      <c r="B187" s="40" t="s">
        <v>102</v>
      </c>
      <c r="C187" s="38" t="s">
        <v>44</v>
      </c>
      <c r="D187" s="38" t="s">
        <v>101</v>
      </c>
      <c r="E187" s="39">
        <v>2</v>
      </c>
      <c r="F187" s="38"/>
      <c r="G187" s="38"/>
      <c r="H187" s="38"/>
      <c r="I187" s="37">
        <v>19.6572</v>
      </c>
      <c r="J187" s="37">
        <v>39.314399999999999</v>
      </c>
    </row>
    <row r="188" spans="1:10" ht="20.100000000000001" customHeight="1" x14ac:dyDescent="0.2">
      <c r="A188" s="132"/>
      <c r="B188" s="132"/>
      <c r="C188" s="132"/>
      <c r="D188" s="132"/>
      <c r="E188" s="132"/>
      <c r="F188" s="132" t="s">
        <v>100</v>
      </c>
      <c r="G188" s="132"/>
      <c r="H188" s="132"/>
      <c r="I188" s="132"/>
      <c r="J188" s="29">
        <v>66.415499999999994</v>
      </c>
    </row>
    <row r="189" spans="1:10" ht="20.100000000000001" customHeight="1" x14ac:dyDescent="0.2">
      <c r="A189" s="132"/>
      <c r="B189" s="132"/>
      <c r="C189" s="132"/>
      <c r="D189" s="132"/>
      <c r="E189" s="132"/>
      <c r="F189" s="132" t="s">
        <v>99</v>
      </c>
      <c r="G189" s="132"/>
      <c r="H189" s="132"/>
      <c r="I189" s="132"/>
      <c r="J189" s="29">
        <v>0</v>
      </c>
    </row>
    <row r="190" spans="1:10" ht="20.100000000000001" customHeight="1" x14ac:dyDescent="0.2">
      <c r="A190" s="132"/>
      <c r="B190" s="132"/>
      <c r="C190" s="132"/>
      <c r="D190" s="132"/>
      <c r="E190" s="132"/>
      <c r="F190" s="132" t="s">
        <v>98</v>
      </c>
      <c r="G190" s="132"/>
      <c r="H190" s="132"/>
      <c r="I190" s="132"/>
      <c r="J190" s="29">
        <v>151.73230000000001</v>
      </c>
    </row>
    <row r="191" spans="1:10" ht="20.100000000000001" customHeight="1" x14ac:dyDescent="0.2">
      <c r="A191" s="132"/>
      <c r="B191" s="132"/>
      <c r="C191" s="132"/>
      <c r="D191" s="132"/>
      <c r="E191" s="132"/>
      <c r="F191" s="132" t="s">
        <v>97</v>
      </c>
      <c r="G191" s="132"/>
      <c r="H191" s="132"/>
      <c r="I191" s="132"/>
      <c r="J191" s="29">
        <v>0</v>
      </c>
    </row>
    <row r="192" spans="1:10" ht="20.100000000000001" customHeight="1" x14ac:dyDescent="0.2">
      <c r="A192" s="132"/>
      <c r="B192" s="132"/>
      <c r="C192" s="132"/>
      <c r="D192" s="132"/>
      <c r="E192" s="132"/>
      <c r="F192" s="132" t="s">
        <v>96</v>
      </c>
      <c r="G192" s="132"/>
      <c r="H192" s="132"/>
      <c r="I192" s="132"/>
      <c r="J192" s="29">
        <v>0</v>
      </c>
    </row>
    <row r="193" spans="1:10" ht="20.100000000000001" customHeight="1" x14ac:dyDescent="0.2">
      <c r="A193" s="132"/>
      <c r="B193" s="132"/>
      <c r="C193" s="132"/>
      <c r="D193" s="132"/>
      <c r="E193" s="132"/>
      <c r="F193" s="132" t="s">
        <v>95</v>
      </c>
      <c r="G193" s="132"/>
      <c r="H193" s="132"/>
      <c r="I193" s="132"/>
      <c r="J193" s="29">
        <v>3</v>
      </c>
    </row>
    <row r="194" spans="1:10" ht="20.100000000000001" customHeight="1" x14ac:dyDescent="0.2">
      <c r="A194" s="132"/>
      <c r="B194" s="132"/>
      <c r="C194" s="132"/>
      <c r="D194" s="132"/>
      <c r="E194" s="132"/>
      <c r="F194" s="132" t="s">
        <v>94</v>
      </c>
      <c r="G194" s="132"/>
      <c r="H194" s="132"/>
      <c r="I194" s="132"/>
      <c r="J194" s="29">
        <v>50.577399999999997</v>
      </c>
    </row>
    <row r="195" spans="1:10" ht="20.100000000000001" customHeight="1" x14ac:dyDescent="0.2">
      <c r="A195" s="36" t="s">
        <v>93</v>
      </c>
      <c r="B195" s="35" t="s">
        <v>11</v>
      </c>
      <c r="C195" s="36" t="s">
        <v>10</v>
      </c>
      <c r="D195" s="36" t="s">
        <v>92</v>
      </c>
      <c r="E195" s="35" t="s">
        <v>91</v>
      </c>
      <c r="F195" s="35" t="s">
        <v>90</v>
      </c>
      <c r="G195" s="136" t="s">
        <v>89</v>
      </c>
      <c r="H195" s="136"/>
      <c r="I195" s="136"/>
      <c r="J195" s="35" t="s">
        <v>88</v>
      </c>
    </row>
    <row r="196" spans="1:10" ht="26.1" customHeight="1" x14ac:dyDescent="0.2">
      <c r="A196" s="31" t="s">
        <v>87</v>
      </c>
      <c r="B196" s="34" t="s">
        <v>44</v>
      </c>
      <c r="C196" s="31">
        <v>5213415</v>
      </c>
      <c r="D196" s="31" t="s">
        <v>121</v>
      </c>
      <c r="E196" s="33">
        <v>1.44011</v>
      </c>
      <c r="F196" s="32" t="s">
        <v>25</v>
      </c>
      <c r="G196" s="130">
        <v>630.76</v>
      </c>
      <c r="H196" s="130"/>
      <c r="I196" s="131"/>
      <c r="J196" s="30">
        <v>908.36379999999997</v>
      </c>
    </row>
    <row r="197" spans="1:10" ht="20.100000000000001" customHeight="1" x14ac:dyDescent="0.2">
      <c r="A197" s="132"/>
      <c r="B197" s="132"/>
      <c r="C197" s="132"/>
      <c r="D197" s="132"/>
      <c r="E197" s="132"/>
      <c r="F197" s="132" t="s">
        <v>85</v>
      </c>
      <c r="G197" s="132"/>
      <c r="H197" s="132"/>
      <c r="I197" s="132"/>
      <c r="J197" s="29">
        <v>908.36379999999997</v>
      </c>
    </row>
    <row r="198" spans="1:10" x14ac:dyDescent="0.2">
      <c r="A198" s="28"/>
      <c r="B198" s="28"/>
      <c r="C198" s="28"/>
      <c r="D198" s="28"/>
      <c r="E198" s="28" t="s">
        <v>84</v>
      </c>
      <c r="F198" s="27">
        <v>41.029571728342262</v>
      </c>
      <c r="G198" s="28" t="s">
        <v>83</v>
      </c>
      <c r="H198" s="27">
        <v>35.380000000000003</v>
      </c>
      <c r="I198" s="28" t="s">
        <v>82</v>
      </c>
      <c r="J198" s="27">
        <v>76.405268472518955</v>
      </c>
    </row>
    <row r="199" spans="1:10" x14ac:dyDescent="0.2">
      <c r="A199" s="28"/>
      <c r="B199" s="28"/>
      <c r="C199" s="28"/>
      <c r="D199" s="28"/>
      <c r="E199" s="28" t="s">
        <v>81</v>
      </c>
      <c r="F199" s="27">
        <v>232.35</v>
      </c>
      <c r="G199" s="28"/>
      <c r="H199" s="133" t="s">
        <v>80</v>
      </c>
      <c r="I199" s="133"/>
      <c r="J199" s="27">
        <v>1191.29</v>
      </c>
    </row>
    <row r="200" spans="1:10" ht="30" customHeight="1" thickBot="1" x14ac:dyDescent="0.25">
      <c r="A200" s="21"/>
      <c r="B200" s="21"/>
      <c r="C200" s="21"/>
      <c r="D200" s="21"/>
      <c r="E200" s="21"/>
      <c r="F200" s="21"/>
      <c r="G200" s="21" t="s">
        <v>79</v>
      </c>
      <c r="H200" s="26">
        <v>12</v>
      </c>
      <c r="I200" s="21" t="s">
        <v>78</v>
      </c>
      <c r="J200" s="22">
        <v>14295.48</v>
      </c>
    </row>
    <row r="201" spans="1:10" ht="0.95" customHeight="1" thickTop="1" x14ac:dyDescent="0.2">
      <c r="A201" s="25"/>
      <c r="B201" s="25"/>
      <c r="C201" s="25"/>
      <c r="D201" s="25"/>
      <c r="E201" s="25"/>
      <c r="F201" s="25"/>
      <c r="G201" s="25"/>
      <c r="H201" s="25"/>
      <c r="I201" s="25"/>
      <c r="J201" s="25"/>
    </row>
    <row r="202" spans="1:10" ht="18" customHeight="1" x14ac:dyDescent="0.2">
      <c r="A202" s="36" t="s">
        <v>71</v>
      </c>
      <c r="B202" s="35" t="s">
        <v>10</v>
      </c>
      <c r="C202" s="36" t="s">
        <v>11</v>
      </c>
      <c r="D202" s="36" t="s">
        <v>12</v>
      </c>
      <c r="E202" s="137" t="s">
        <v>120</v>
      </c>
      <c r="F202" s="137"/>
      <c r="G202" s="42" t="s">
        <v>13</v>
      </c>
      <c r="H202" s="35" t="s">
        <v>14</v>
      </c>
      <c r="I202" s="35" t="s">
        <v>15</v>
      </c>
      <c r="J202" s="35" t="s">
        <v>17</v>
      </c>
    </row>
    <row r="203" spans="1:10" ht="39" customHeight="1" x14ac:dyDescent="0.2">
      <c r="A203" s="46" t="s">
        <v>119</v>
      </c>
      <c r="B203" s="47" t="s">
        <v>72</v>
      </c>
      <c r="C203" s="46" t="s">
        <v>44</v>
      </c>
      <c r="D203" s="46" t="s">
        <v>73</v>
      </c>
      <c r="E203" s="138" t="s">
        <v>118</v>
      </c>
      <c r="F203" s="138"/>
      <c r="G203" s="45" t="s">
        <v>67</v>
      </c>
      <c r="H203" s="44">
        <v>1</v>
      </c>
      <c r="I203" s="43">
        <v>237.6</v>
      </c>
      <c r="J203" s="43">
        <v>237.6</v>
      </c>
    </row>
    <row r="204" spans="1:10" ht="15" customHeight="1" x14ac:dyDescent="0.2">
      <c r="A204" s="137" t="s">
        <v>117</v>
      </c>
      <c r="B204" s="136" t="s">
        <v>10</v>
      </c>
      <c r="C204" s="137" t="s">
        <v>11</v>
      </c>
      <c r="D204" s="137" t="s">
        <v>116</v>
      </c>
      <c r="E204" s="136" t="s">
        <v>91</v>
      </c>
      <c r="F204" s="139" t="s">
        <v>115</v>
      </c>
      <c r="G204" s="136"/>
      <c r="H204" s="139" t="s">
        <v>114</v>
      </c>
      <c r="I204" s="136"/>
      <c r="J204" s="136" t="s">
        <v>88</v>
      </c>
    </row>
    <row r="205" spans="1:10" ht="15" customHeight="1" x14ac:dyDescent="0.2">
      <c r="A205" s="136"/>
      <c r="B205" s="136"/>
      <c r="C205" s="136"/>
      <c r="D205" s="136"/>
      <c r="E205" s="136"/>
      <c r="F205" s="35" t="s">
        <v>113</v>
      </c>
      <c r="G205" s="35" t="s">
        <v>112</v>
      </c>
      <c r="H205" s="35" t="s">
        <v>113</v>
      </c>
      <c r="I205" s="35" t="s">
        <v>112</v>
      </c>
      <c r="J205" s="136"/>
    </row>
    <row r="206" spans="1:10" ht="26.1" customHeight="1" x14ac:dyDescent="0.2">
      <c r="A206" s="38" t="s">
        <v>103</v>
      </c>
      <c r="B206" s="40" t="s">
        <v>111</v>
      </c>
      <c r="C206" s="38" t="s">
        <v>44</v>
      </c>
      <c r="D206" s="38" t="s">
        <v>110</v>
      </c>
      <c r="E206" s="39">
        <v>1</v>
      </c>
      <c r="F206" s="41">
        <v>0.3</v>
      </c>
      <c r="G206" s="41">
        <v>0.7</v>
      </c>
      <c r="H206" s="37">
        <v>152.91399999999999</v>
      </c>
      <c r="I206" s="37">
        <v>56.346499999999999</v>
      </c>
      <c r="J206" s="37">
        <v>85.316800000000001</v>
      </c>
    </row>
    <row r="207" spans="1:10" ht="20.100000000000001" customHeight="1" x14ac:dyDescent="0.2">
      <c r="A207" s="132"/>
      <c r="B207" s="132"/>
      <c r="C207" s="132"/>
      <c r="D207" s="132"/>
      <c r="E207" s="132"/>
      <c r="F207" s="132" t="s">
        <v>109</v>
      </c>
      <c r="G207" s="132"/>
      <c r="H207" s="132"/>
      <c r="I207" s="132"/>
      <c r="J207" s="29">
        <v>85.316800000000001</v>
      </c>
    </row>
    <row r="208" spans="1:10" ht="20.100000000000001" customHeight="1" x14ac:dyDescent="0.2">
      <c r="A208" s="36" t="s">
        <v>108</v>
      </c>
      <c r="B208" s="35" t="s">
        <v>10</v>
      </c>
      <c r="C208" s="36" t="s">
        <v>11</v>
      </c>
      <c r="D208" s="36" t="s">
        <v>107</v>
      </c>
      <c r="E208" s="35" t="s">
        <v>91</v>
      </c>
      <c r="F208" s="136" t="s">
        <v>106</v>
      </c>
      <c r="G208" s="136"/>
      <c r="H208" s="136"/>
      <c r="I208" s="136"/>
      <c r="J208" s="35" t="s">
        <v>88</v>
      </c>
    </row>
    <row r="209" spans="1:10" ht="24" customHeight="1" x14ac:dyDescent="0.2">
      <c r="A209" s="38" t="s">
        <v>103</v>
      </c>
      <c r="B209" s="40" t="s">
        <v>105</v>
      </c>
      <c r="C209" s="38" t="s">
        <v>44</v>
      </c>
      <c r="D209" s="38" t="s">
        <v>104</v>
      </c>
      <c r="E209" s="39">
        <v>1</v>
      </c>
      <c r="F209" s="38"/>
      <c r="G209" s="38"/>
      <c r="H209" s="38"/>
      <c r="I209" s="37">
        <v>27.101099999999999</v>
      </c>
      <c r="J209" s="37">
        <v>27.101099999999999</v>
      </c>
    </row>
    <row r="210" spans="1:10" ht="24" customHeight="1" x14ac:dyDescent="0.2">
      <c r="A210" s="38" t="s">
        <v>103</v>
      </c>
      <c r="B210" s="40" t="s">
        <v>102</v>
      </c>
      <c r="C210" s="38" t="s">
        <v>44</v>
      </c>
      <c r="D210" s="38" t="s">
        <v>101</v>
      </c>
      <c r="E210" s="39">
        <v>2</v>
      </c>
      <c r="F210" s="38"/>
      <c r="G210" s="38"/>
      <c r="H210" s="38"/>
      <c r="I210" s="37">
        <v>19.6572</v>
      </c>
      <c r="J210" s="37">
        <v>39.314399999999999</v>
      </c>
    </row>
    <row r="211" spans="1:10" ht="20.100000000000001" customHeight="1" x14ac:dyDescent="0.2">
      <c r="A211" s="132"/>
      <c r="B211" s="132"/>
      <c r="C211" s="132"/>
      <c r="D211" s="132"/>
      <c r="E211" s="132"/>
      <c r="F211" s="132" t="s">
        <v>100</v>
      </c>
      <c r="G211" s="132"/>
      <c r="H211" s="132"/>
      <c r="I211" s="132"/>
      <c r="J211" s="29">
        <v>66.415499999999994</v>
      </c>
    </row>
    <row r="212" spans="1:10" ht="20.100000000000001" customHeight="1" x14ac:dyDescent="0.2">
      <c r="A212" s="132"/>
      <c r="B212" s="132"/>
      <c r="C212" s="132"/>
      <c r="D212" s="132"/>
      <c r="E212" s="132"/>
      <c r="F212" s="132" t="s">
        <v>99</v>
      </c>
      <c r="G212" s="132"/>
      <c r="H212" s="132"/>
      <c r="I212" s="132"/>
      <c r="J212" s="29">
        <v>0</v>
      </c>
    </row>
    <row r="213" spans="1:10" ht="20.100000000000001" customHeight="1" x14ac:dyDescent="0.2">
      <c r="A213" s="132"/>
      <c r="B213" s="132"/>
      <c r="C213" s="132"/>
      <c r="D213" s="132"/>
      <c r="E213" s="132"/>
      <c r="F213" s="132" t="s">
        <v>98</v>
      </c>
      <c r="G213" s="132"/>
      <c r="H213" s="132"/>
      <c r="I213" s="132"/>
      <c r="J213" s="29">
        <v>151.73230000000001</v>
      </c>
    </row>
    <row r="214" spans="1:10" ht="20.100000000000001" customHeight="1" x14ac:dyDescent="0.2">
      <c r="A214" s="132"/>
      <c r="B214" s="132"/>
      <c r="C214" s="132"/>
      <c r="D214" s="132"/>
      <c r="E214" s="132"/>
      <c r="F214" s="132" t="s">
        <v>97</v>
      </c>
      <c r="G214" s="132"/>
      <c r="H214" s="132"/>
      <c r="I214" s="132"/>
      <c r="J214" s="29">
        <v>0</v>
      </c>
    </row>
    <row r="215" spans="1:10" ht="20.100000000000001" customHeight="1" x14ac:dyDescent="0.2">
      <c r="A215" s="132"/>
      <c r="B215" s="132"/>
      <c r="C215" s="132"/>
      <c r="D215" s="132"/>
      <c r="E215" s="132"/>
      <c r="F215" s="132" t="s">
        <v>96</v>
      </c>
      <c r="G215" s="132"/>
      <c r="H215" s="132"/>
      <c r="I215" s="132"/>
      <c r="J215" s="29">
        <v>0</v>
      </c>
    </row>
    <row r="216" spans="1:10" ht="20.100000000000001" customHeight="1" x14ac:dyDescent="0.2">
      <c r="A216" s="132"/>
      <c r="B216" s="132"/>
      <c r="C216" s="132"/>
      <c r="D216" s="132"/>
      <c r="E216" s="132"/>
      <c r="F216" s="132" t="s">
        <v>95</v>
      </c>
      <c r="G216" s="132"/>
      <c r="H216" s="132"/>
      <c r="I216" s="132"/>
      <c r="J216" s="29">
        <v>3</v>
      </c>
    </row>
    <row r="217" spans="1:10" ht="20.100000000000001" customHeight="1" x14ac:dyDescent="0.2">
      <c r="A217" s="132"/>
      <c r="B217" s="132"/>
      <c r="C217" s="132"/>
      <c r="D217" s="132"/>
      <c r="E217" s="132"/>
      <c r="F217" s="132" t="s">
        <v>94</v>
      </c>
      <c r="G217" s="132"/>
      <c r="H217" s="132"/>
      <c r="I217" s="132"/>
      <c r="J217" s="29">
        <v>50.577399999999997</v>
      </c>
    </row>
    <row r="218" spans="1:10" ht="20.100000000000001" customHeight="1" x14ac:dyDescent="0.2">
      <c r="A218" s="36" t="s">
        <v>93</v>
      </c>
      <c r="B218" s="35" t="s">
        <v>11</v>
      </c>
      <c r="C218" s="36" t="s">
        <v>10</v>
      </c>
      <c r="D218" s="36" t="s">
        <v>92</v>
      </c>
      <c r="E218" s="35" t="s">
        <v>91</v>
      </c>
      <c r="F218" s="35" t="s">
        <v>90</v>
      </c>
      <c r="G218" s="136" t="s">
        <v>89</v>
      </c>
      <c r="H218" s="136"/>
      <c r="I218" s="136"/>
      <c r="J218" s="35" t="s">
        <v>88</v>
      </c>
    </row>
    <row r="219" spans="1:10" ht="39" customHeight="1" x14ac:dyDescent="0.2">
      <c r="A219" s="31" t="s">
        <v>87</v>
      </c>
      <c r="B219" s="34" t="s">
        <v>44</v>
      </c>
      <c r="C219" s="31">
        <v>5213428</v>
      </c>
      <c r="D219" s="31" t="s">
        <v>86</v>
      </c>
      <c r="E219" s="33">
        <v>0.36004000000000003</v>
      </c>
      <c r="F219" s="32" t="s">
        <v>25</v>
      </c>
      <c r="G219" s="130">
        <v>519.44000000000005</v>
      </c>
      <c r="H219" s="130"/>
      <c r="I219" s="131"/>
      <c r="J219" s="30">
        <v>187.01920000000001</v>
      </c>
    </row>
    <row r="220" spans="1:10" ht="20.100000000000001" customHeight="1" x14ac:dyDescent="0.2">
      <c r="A220" s="132"/>
      <c r="B220" s="132"/>
      <c r="C220" s="132"/>
      <c r="D220" s="132"/>
      <c r="E220" s="132"/>
      <c r="F220" s="132" t="s">
        <v>85</v>
      </c>
      <c r="G220" s="132"/>
      <c r="H220" s="132"/>
      <c r="I220" s="132"/>
      <c r="J220" s="29">
        <v>187.01920000000001</v>
      </c>
    </row>
    <row r="221" spans="1:10" x14ac:dyDescent="0.2">
      <c r="A221" s="28"/>
      <c r="B221" s="28"/>
      <c r="C221" s="28"/>
      <c r="D221" s="28"/>
      <c r="E221" s="28" t="s">
        <v>84</v>
      </c>
      <c r="F221" s="27">
        <v>20.606317842194152</v>
      </c>
      <c r="G221" s="28" t="s">
        <v>83</v>
      </c>
      <c r="H221" s="27">
        <v>17.760000000000002</v>
      </c>
      <c r="I221" s="28" t="s">
        <v>82</v>
      </c>
      <c r="J221" s="27">
        <v>38.373085085733948</v>
      </c>
    </row>
    <row r="222" spans="1:10" x14ac:dyDescent="0.2">
      <c r="A222" s="28"/>
      <c r="B222" s="28"/>
      <c r="C222" s="28"/>
      <c r="D222" s="28"/>
      <c r="E222" s="28" t="s">
        <v>81</v>
      </c>
      <c r="F222" s="27">
        <v>57.57</v>
      </c>
      <c r="G222" s="28"/>
      <c r="H222" s="133" t="s">
        <v>80</v>
      </c>
      <c r="I222" s="133"/>
      <c r="J222" s="27">
        <v>295.17</v>
      </c>
    </row>
    <row r="223" spans="1:10" ht="30" customHeight="1" thickBot="1" x14ac:dyDescent="0.25">
      <c r="A223" s="21"/>
      <c r="B223" s="21"/>
      <c r="C223" s="21"/>
      <c r="D223" s="21"/>
      <c r="E223" s="21"/>
      <c r="F223" s="21"/>
      <c r="G223" s="21" t="s">
        <v>79</v>
      </c>
      <c r="H223" s="26">
        <v>3</v>
      </c>
      <c r="I223" s="21" t="s">
        <v>78</v>
      </c>
      <c r="J223" s="22">
        <v>885.51</v>
      </c>
    </row>
    <row r="224" spans="1:10" ht="0.95" customHeight="1" thickTop="1" x14ac:dyDescent="0.2">
      <c r="A224" s="25"/>
      <c r="B224" s="25"/>
      <c r="C224" s="25"/>
      <c r="D224" s="25"/>
      <c r="E224" s="25"/>
      <c r="F224" s="25"/>
      <c r="G224" s="25"/>
      <c r="H224" s="25"/>
      <c r="I224" s="25"/>
      <c r="J224" s="25"/>
    </row>
    <row r="225" spans="1:10" x14ac:dyDescent="0.2">
      <c r="A225" s="19"/>
      <c r="B225" s="19"/>
      <c r="C225" s="19"/>
      <c r="D225" s="19"/>
      <c r="E225" s="19"/>
      <c r="F225" s="19"/>
      <c r="G225" s="19"/>
      <c r="H225" s="19"/>
      <c r="I225" s="19"/>
      <c r="J225" s="19"/>
    </row>
    <row r="226" spans="1:10" x14ac:dyDescent="0.2">
      <c r="A226" s="132"/>
      <c r="B226" s="132"/>
      <c r="C226" s="132"/>
      <c r="D226" s="24"/>
      <c r="E226" s="21"/>
      <c r="F226" s="134" t="s">
        <v>74</v>
      </c>
      <c r="G226" s="132"/>
      <c r="H226" s="135">
        <v>359522.66</v>
      </c>
      <c r="I226" s="132"/>
      <c r="J226" s="132"/>
    </row>
    <row r="227" spans="1:10" x14ac:dyDescent="0.2">
      <c r="A227" s="132"/>
      <c r="B227" s="132"/>
      <c r="C227" s="132"/>
      <c r="D227" s="24"/>
      <c r="E227" s="21"/>
      <c r="F227" s="134" t="s">
        <v>75</v>
      </c>
      <c r="G227" s="132"/>
      <c r="H227" s="135">
        <v>85973.93</v>
      </c>
      <c r="I227" s="132"/>
      <c r="J227" s="132"/>
    </row>
    <row r="228" spans="1:10" x14ac:dyDescent="0.2">
      <c r="A228" s="132"/>
      <c r="B228" s="132"/>
      <c r="C228" s="132"/>
      <c r="D228" s="24"/>
      <c r="E228" s="21"/>
      <c r="F228" s="134" t="s">
        <v>76</v>
      </c>
      <c r="G228" s="132"/>
      <c r="H228" s="135">
        <v>445496.59</v>
      </c>
      <c r="I228" s="132"/>
      <c r="J228" s="132"/>
    </row>
    <row r="229" spans="1:10" ht="60" customHeight="1" x14ac:dyDescent="0.2">
      <c r="A229" s="20"/>
      <c r="B229" s="20"/>
      <c r="C229" s="20"/>
      <c r="D229" s="20"/>
      <c r="E229" s="20"/>
      <c r="F229" s="20"/>
      <c r="G229" s="20"/>
      <c r="H229" s="20"/>
      <c r="I229" s="20"/>
      <c r="J229" s="20"/>
    </row>
    <row r="230" spans="1:10" ht="69.95" customHeight="1" x14ac:dyDescent="0.2">
      <c r="A230" s="129" t="s">
        <v>77</v>
      </c>
      <c r="B230" s="127"/>
      <c r="C230" s="127"/>
      <c r="D230" s="127"/>
      <c r="E230" s="127"/>
      <c r="F230" s="127"/>
      <c r="G230" s="127"/>
      <c r="H230" s="127"/>
      <c r="I230" s="127"/>
      <c r="J230" s="127"/>
    </row>
  </sheetData>
  <mergeCells count="300">
    <mergeCell ref="A12:E12"/>
    <mergeCell ref="F12:I12"/>
    <mergeCell ref="C1:D1"/>
    <mergeCell ref="E1:F1"/>
    <mergeCell ref="G1:H1"/>
    <mergeCell ref="I1:J1"/>
    <mergeCell ref="C2:D2"/>
    <mergeCell ref="E2:F2"/>
    <mergeCell ref="G2:H2"/>
    <mergeCell ref="I2:J2"/>
    <mergeCell ref="F4:G4"/>
    <mergeCell ref="E5:F5"/>
    <mergeCell ref="E6:F6"/>
    <mergeCell ref="F7:I7"/>
    <mergeCell ref="A10:E10"/>
    <mergeCell ref="F10:I10"/>
    <mergeCell ref="A11:E11"/>
    <mergeCell ref="F11:I11"/>
    <mergeCell ref="A3:J3"/>
    <mergeCell ref="A13:E13"/>
    <mergeCell ref="F13:I13"/>
    <mergeCell ref="A14:E14"/>
    <mergeCell ref="F14:I14"/>
    <mergeCell ref="A15:E15"/>
    <mergeCell ref="F15:I15"/>
    <mergeCell ref="G16:I16"/>
    <mergeCell ref="G17:I17"/>
    <mergeCell ref="G18:I18"/>
    <mergeCell ref="G19:I19"/>
    <mergeCell ref="G20:I20"/>
    <mergeCell ref="A21:E21"/>
    <mergeCell ref="F21:I21"/>
    <mergeCell ref="G22:I22"/>
    <mergeCell ref="G23:I23"/>
    <mergeCell ref="A24:E24"/>
    <mergeCell ref="F24:I24"/>
    <mergeCell ref="H26:I26"/>
    <mergeCell ref="E52:F52"/>
    <mergeCell ref="F29:G29"/>
    <mergeCell ref="E30:F30"/>
    <mergeCell ref="E31:F31"/>
    <mergeCell ref="E32:F32"/>
    <mergeCell ref="E33:F33"/>
    <mergeCell ref="F60:G60"/>
    <mergeCell ref="H60:I60"/>
    <mergeCell ref="E41:F41"/>
    <mergeCell ref="E42:F42"/>
    <mergeCell ref="E43:F43"/>
    <mergeCell ref="H45:I45"/>
    <mergeCell ref="E48:F48"/>
    <mergeCell ref="E49:F49"/>
    <mergeCell ref="E50:F50"/>
    <mergeCell ref="E51:F51"/>
    <mergeCell ref="H35:I35"/>
    <mergeCell ref="F38:G38"/>
    <mergeCell ref="E39:F39"/>
    <mergeCell ref="E40:F40"/>
    <mergeCell ref="H54:I54"/>
    <mergeCell ref="F57:G57"/>
    <mergeCell ref="E58:F58"/>
    <mergeCell ref="E59:F59"/>
    <mergeCell ref="A60:A61"/>
    <mergeCell ref="B60:B61"/>
    <mergeCell ref="C60:C61"/>
    <mergeCell ref="D60:D61"/>
    <mergeCell ref="E60:E61"/>
    <mergeCell ref="J60:J61"/>
    <mergeCell ref="A63:E63"/>
    <mergeCell ref="F63:I63"/>
    <mergeCell ref="F64:I64"/>
    <mergeCell ref="A66:E66"/>
    <mergeCell ref="F66:I66"/>
    <mergeCell ref="A67:E67"/>
    <mergeCell ref="F67:I67"/>
    <mergeCell ref="A68:E68"/>
    <mergeCell ref="F68:I68"/>
    <mergeCell ref="A69:E69"/>
    <mergeCell ref="F69:I69"/>
    <mergeCell ref="A70:E70"/>
    <mergeCell ref="F70:I70"/>
    <mergeCell ref="A71:E71"/>
    <mergeCell ref="F71:I71"/>
    <mergeCell ref="A72:E72"/>
    <mergeCell ref="F72:I72"/>
    <mergeCell ref="H74:I74"/>
    <mergeCell ref="F77:G77"/>
    <mergeCell ref="E78:F78"/>
    <mergeCell ref="E79:F79"/>
    <mergeCell ref="A80:A81"/>
    <mergeCell ref="B80:B81"/>
    <mergeCell ref="C80:C81"/>
    <mergeCell ref="D80:D81"/>
    <mergeCell ref="E80:E81"/>
    <mergeCell ref="F80:G80"/>
    <mergeCell ref="H80:I80"/>
    <mergeCell ref="J80:J81"/>
    <mergeCell ref="A84:E84"/>
    <mergeCell ref="F84:I84"/>
    <mergeCell ref="F85:I85"/>
    <mergeCell ref="A87:E87"/>
    <mergeCell ref="F87:I87"/>
    <mergeCell ref="A88:E88"/>
    <mergeCell ref="F88:I88"/>
    <mergeCell ref="A89:E89"/>
    <mergeCell ref="F89:I89"/>
    <mergeCell ref="A90:E90"/>
    <mergeCell ref="F90:I90"/>
    <mergeCell ref="A91:E91"/>
    <mergeCell ref="F91:I91"/>
    <mergeCell ref="A92:E92"/>
    <mergeCell ref="F92:I92"/>
    <mergeCell ref="A93:E93"/>
    <mergeCell ref="F93:I93"/>
    <mergeCell ref="H95:I95"/>
    <mergeCell ref="E98:F98"/>
    <mergeCell ref="E99:F99"/>
    <mergeCell ref="A100:A101"/>
    <mergeCell ref="B100:B101"/>
    <mergeCell ref="C100:C101"/>
    <mergeCell ref="D100:D101"/>
    <mergeCell ref="E100:E101"/>
    <mergeCell ref="F100:G100"/>
    <mergeCell ref="H100:I100"/>
    <mergeCell ref="J100:J101"/>
    <mergeCell ref="A103:E103"/>
    <mergeCell ref="F103:I103"/>
    <mergeCell ref="A104:E104"/>
    <mergeCell ref="F104:I104"/>
    <mergeCell ref="A105:E105"/>
    <mergeCell ref="F105:I105"/>
    <mergeCell ref="A106:E106"/>
    <mergeCell ref="F106:I106"/>
    <mergeCell ref="A107:E107"/>
    <mergeCell ref="F107:I107"/>
    <mergeCell ref="A108:E108"/>
    <mergeCell ref="F108:I108"/>
    <mergeCell ref="H110:I110"/>
    <mergeCell ref="E113:F113"/>
    <mergeCell ref="E114:F114"/>
    <mergeCell ref="A115:A116"/>
    <mergeCell ref="B115:B116"/>
    <mergeCell ref="C115:C116"/>
    <mergeCell ref="D115:D116"/>
    <mergeCell ref="E115:E116"/>
    <mergeCell ref="F115:G115"/>
    <mergeCell ref="H115:I115"/>
    <mergeCell ref="J115:J116"/>
    <mergeCell ref="A118:E118"/>
    <mergeCell ref="F118:I118"/>
    <mergeCell ref="F119:I119"/>
    <mergeCell ref="A121:E121"/>
    <mergeCell ref="F121:I121"/>
    <mergeCell ref="A122:E122"/>
    <mergeCell ref="F122:I122"/>
    <mergeCell ref="A123:E123"/>
    <mergeCell ref="F123:I123"/>
    <mergeCell ref="A124:E124"/>
    <mergeCell ref="F124:I124"/>
    <mergeCell ref="A125:E125"/>
    <mergeCell ref="F125:I125"/>
    <mergeCell ref="A126:E126"/>
    <mergeCell ref="F126:I126"/>
    <mergeCell ref="A127:E127"/>
    <mergeCell ref="F127:I127"/>
    <mergeCell ref="H129:I129"/>
    <mergeCell ref="E132:F132"/>
    <mergeCell ref="E133:F133"/>
    <mergeCell ref="A134:A135"/>
    <mergeCell ref="B134:B135"/>
    <mergeCell ref="C134:C135"/>
    <mergeCell ref="D134:D135"/>
    <mergeCell ref="E134:E135"/>
    <mergeCell ref="F134:G134"/>
    <mergeCell ref="H134:I134"/>
    <mergeCell ref="A150:E150"/>
    <mergeCell ref="F150:I150"/>
    <mergeCell ref="H152:I152"/>
    <mergeCell ref="J134:J135"/>
    <mergeCell ref="A141:E141"/>
    <mergeCell ref="F141:I141"/>
    <mergeCell ref="F142:I142"/>
    <mergeCell ref="A144:E144"/>
    <mergeCell ref="F144:I144"/>
    <mergeCell ref="A145:E145"/>
    <mergeCell ref="A147:E147"/>
    <mergeCell ref="F147:I147"/>
    <mergeCell ref="A148:E148"/>
    <mergeCell ref="F148:I148"/>
    <mergeCell ref="A149:E149"/>
    <mergeCell ref="F149:I149"/>
    <mergeCell ref="F145:I145"/>
    <mergeCell ref="A146:E146"/>
    <mergeCell ref="F146:I146"/>
    <mergeCell ref="F155:G155"/>
    <mergeCell ref="E156:F156"/>
    <mergeCell ref="E157:F157"/>
    <mergeCell ref="A158:A159"/>
    <mergeCell ref="B158:B159"/>
    <mergeCell ref="C158:C159"/>
    <mergeCell ref="D158:D159"/>
    <mergeCell ref="E158:E159"/>
    <mergeCell ref="F158:G158"/>
    <mergeCell ref="H158:I158"/>
    <mergeCell ref="J158:J159"/>
    <mergeCell ref="A161:E161"/>
    <mergeCell ref="F161:I161"/>
    <mergeCell ref="F162:I162"/>
    <mergeCell ref="A165:E165"/>
    <mergeCell ref="F165:I165"/>
    <mergeCell ref="A166:E166"/>
    <mergeCell ref="F166:I166"/>
    <mergeCell ref="G172:I172"/>
    <mergeCell ref="G173:I173"/>
    <mergeCell ref="A174:E174"/>
    <mergeCell ref="F174:I174"/>
    <mergeCell ref="H176:I176"/>
    <mergeCell ref="E179:F179"/>
    <mergeCell ref="E180:F180"/>
    <mergeCell ref="H181:I181"/>
    <mergeCell ref="A167:E167"/>
    <mergeCell ref="F167:I167"/>
    <mergeCell ref="A168:E168"/>
    <mergeCell ref="F168:I168"/>
    <mergeCell ref="A169:E169"/>
    <mergeCell ref="F169:I169"/>
    <mergeCell ref="A170:E170"/>
    <mergeCell ref="F170:I170"/>
    <mergeCell ref="A171:E171"/>
    <mergeCell ref="A181:A182"/>
    <mergeCell ref="B181:B182"/>
    <mergeCell ref="C181:C182"/>
    <mergeCell ref="D181:D182"/>
    <mergeCell ref="E181:E182"/>
    <mergeCell ref="F181:G181"/>
    <mergeCell ref="F171:I171"/>
    <mergeCell ref="A194:E194"/>
    <mergeCell ref="F194:I194"/>
    <mergeCell ref="G195:I195"/>
    <mergeCell ref="J181:J182"/>
    <mergeCell ref="A184:E184"/>
    <mergeCell ref="F184:I184"/>
    <mergeCell ref="F185:I185"/>
    <mergeCell ref="A188:E188"/>
    <mergeCell ref="F188:I188"/>
    <mergeCell ref="A189:E189"/>
    <mergeCell ref="A191:E191"/>
    <mergeCell ref="F191:I191"/>
    <mergeCell ref="A192:E192"/>
    <mergeCell ref="F192:I192"/>
    <mergeCell ref="A193:E193"/>
    <mergeCell ref="F193:I193"/>
    <mergeCell ref="F189:I189"/>
    <mergeCell ref="A190:E190"/>
    <mergeCell ref="F190:I190"/>
    <mergeCell ref="G196:I196"/>
    <mergeCell ref="A197:E197"/>
    <mergeCell ref="F197:I197"/>
    <mergeCell ref="H199:I199"/>
    <mergeCell ref="E202:F202"/>
    <mergeCell ref="E203:F203"/>
    <mergeCell ref="A204:A205"/>
    <mergeCell ref="A217:E217"/>
    <mergeCell ref="F217:I217"/>
    <mergeCell ref="B204:B205"/>
    <mergeCell ref="C204:C205"/>
    <mergeCell ref="D204:D205"/>
    <mergeCell ref="E204:E205"/>
    <mergeCell ref="F204:G204"/>
    <mergeCell ref="H204:I204"/>
    <mergeCell ref="F212:I212"/>
    <mergeCell ref="A213:E213"/>
    <mergeCell ref="F213:I213"/>
    <mergeCell ref="A214:E214"/>
    <mergeCell ref="F214:I214"/>
    <mergeCell ref="A215:E215"/>
    <mergeCell ref="F215:I215"/>
    <mergeCell ref="A216:E216"/>
    <mergeCell ref="F216:I216"/>
    <mergeCell ref="G218:I218"/>
    <mergeCell ref="J204:J205"/>
    <mergeCell ref="A207:E207"/>
    <mergeCell ref="F207:I207"/>
    <mergeCell ref="F208:I208"/>
    <mergeCell ref="A211:E211"/>
    <mergeCell ref="F211:I211"/>
    <mergeCell ref="A212:E212"/>
    <mergeCell ref="A228:C228"/>
    <mergeCell ref="F228:G228"/>
    <mergeCell ref="H228:J228"/>
    <mergeCell ref="A230:J230"/>
    <mergeCell ref="G219:I219"/>
    <mergeCell ref="A220:E220"/>
    <mergeCell ref="F220:I220"/>
    <mergeCell ref="H222:I222"/>
    <mergeCell ref="A226:C226"/>
    <mergeCell ref="F226:G226"/>
    <mergeCell ref="A227:C227"/>
    <mergeCell ref="F227:G227"/>
    <mergeCell ref="H227:J227"/>
    <mergeCell ref="H226:J226"/>
  </mergeCells>
  <pageMargins left="0.5" right="0.5" top="1" bottom="1" header="0.5" footer="0.5"/>
  <pageSetup paperSize="9" scale="50" fitToHeight="0" orientation="portrait" r:id="rId1"/>
  <headerFooter>
    <oddHeader>&amp;L &amp;CPrefeitura Municipal de Eldorado do Carajás 
CNPJ: 84.139.633/0001-75 &amp;R</oddHeader>
    <oddFooter>&amp;L &amp;CRua da Rodoviária  Prefeitura Municipal  - Km 02  - Eldorado dos Carajás / PA
 / jean.sarcedo@hotmail.com &amp;R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F4712-E280-4BEE-9424-BBE86727D602}">
  <sheetPr>
    <outlinePr summaryBelow="0"/>
  </sheetPr>
  <dimension ref="A1:E46"/>
  <sheetViews>
    <sheetView tabSelected="1" topLeftCell="A22" workbookViewId="0">
      <selection activeCell="A18" sqref="A18"/>
    </sheetView>
  </sheetViews>
  <sheetFormatPr defaultRowHeight="15" x14ac:dyDescent="0.25"/>
  <cols>
    <col min="1" max="1" width="15" style="58" customWidth="1"/>
    <col min="2" max="2" width="52.875" style="58" customWidth="1"/>
    <col min="3" max="3" width="7.625" style="58" customWidth="1"/>
    <col min="4" max="4" width="8.875" style="58" customWidth="1"/>
    <col min="5" max="5" width="16" style="58" customWidth="1"/>
    <col min="6" max="16384" width="9" style="58"/>
  </cols>
  <sheetData>
    <row r="1" spans="1:5" ht="95.25" customHeight="1" x14ac:dyDescent="0.25">
      <c r="A1" s="54"/>
      <c r="B1" s="55" t="str">
        <f>[14]Buttons!B2</f>
        <v>RECUPERAÇÃO DE ESTRADAS VICINAIS NO PA ÁGUA FRIA , MUNICÍPIO DE ELDORADO DO CARAJÁS - PA</v>
      </c>
      <c r="C1" s="56"/>
      <c r="D1" s="54"/>
      <c r="E1" s="57"/>
    </row>
    <row r="2" spans="1:5" ht="12" customHeight="1" x14ac:dyDescent="0.25">
      <c r="A2" s="57"/>
      <c r="B2" s="148" t="s">
        <v>178</v>
      </c>
      <c r="C2" s="149"/>
      <c r="D2" s="57"/>
      <c r="E2" s="57"/>
    </row>
    <row r="3" spans="1:5" ht="15" customHeight="1" x14ac:dyDescent="0.25">
      <c r="A3" s="54" t="s">
        <v>179</v>
      </c>
      <c r="B3" s="54" t="s">
        <v>180</v>
      </c>
      <c r="C3" s="56" t="s">
        <v>181</v>
      </c>
      <c r="D3" s="54" t="s">
        <v>182</v>
      </c>
      <c r="E3" s="57"/>
    </row>
    <row r="4" spans="1:5" ht="12" customHeight="1" x14ac:dyDescent="0.25">
      <c r="A4" s="57"/>
      <c r="B4" s="148" t="s">
        <v>178</v>
      </c>
      <c r="C4" s="149"/>
      <c r="D4" s="57"/>
      <c r="E4" s="57"/>
    </row>
    <row r="5" spans="1:5" ht="13.15" customHeight="1" x14ac:dyDescent="0.25">
      <c r="A5" s="59" t="s">
        <v>183</v>
      </c>
      <c r="B5" s="60" t="s">
        <v>184</v>
      </c>
      <c r="C5" s="57"/>
      <c r="D5" s="57"/>
      <c r="E5" s="57"/>
    </row>
    <row r="6" spans="1:5" ht="13.15" customHeight="1" x14ac:dyDescent="0.25">
      <c r="A6" s="61" t="s">
        <v>185</v>
      </c>
      <c r="B6" s="62" t="s">
        <v>186</v>
      </c>
      <c r="C6" s="63">
        <v>0</v>
      </c>
      <c r="D6" s="64">
        <v>0</v>
      </c>
      <c r="E6" s="57"/>
    </row>
    <row r="7" spans="1:5" ht="13.15" customHeight="1" x14ac:dyDescent="0.25">
      <c r="A7" s="61" t="s">
        <v>187</v>
      </c>
      <c r="B7" s="62" t="s">
        <v>188</v>
      </c>
      <c r="C7" s="63">
        <v>1.5</v>
      </c>
      <c r="D7" s="64">
        <v>1.5</v>
      </c>
      <c r="E7" s="57"/>
    </row>
    <row r="8" spans="1:5" ht="13.15" customHeight="1" x14ac:dyDescent="0.25">
      <c r="A8" s="61" t="s">
        <v>189</v>
      </c>
      <c r="B8" s="62" t="s">
        <v>190</v>
      </c>
      <c r="C8" s="63">
        <v>1</v>
      </c>
      <c r="D8" s="64">
        <v>1</v>
      </c>
      <c r="E8" s="57"/>
    </row>
    <row r="9" spans="1:5" ht="13.15" customHeight="1" x14ac:dyDescent="0.25">
      <c r="A9" s="61" t="s">
        <v>191</v>
      </c>
      <c r="B9" s="62" t="s">
        <v>192</v>
      </c>
      <c r="C9" s="63">
        <v>0.2</v>
      </c>
      <c r="D9" s="64">
        <v>0.2</v>
      </c>
      <c r="E9" s="57"/>
    </row>
    <row r="10" spans="1:5" ht="13.15" customHeight="1" x14ac:dyDescent="0.25">
      <c r="A10" s="61" t="s">
        <v>193</v>
      </c>
      <c r="B10" s="62" t="s">
        <v>194</v>
      </c>
      <c r="C10" s="63">
        <v>0.6</v>
      </c>
      <c r="D10" s="64">
        <v>0.6</v>
      </c>
      <c r="E10" s="57"/>
    </row>
    <row r="11" spans="1:5" ht="13.15" customHeight="1" x14ac:dyDescent="0.25">
      <c r="A11" s="61" t="s">
        <v>195</v>
      </c>
      <c r="B11" s="62" t="s">
        <v>196</v>
      </c>
      <c r="C11" s="63">
        <v>2.5</v>
      </c>
      <c r="D11" s="64">
        <v>2.5</v>
      </c>
      <c r="E11" s="57"/>
    </row>
    <row r="12" spans="1:5" ht="13.15" customHeight="1" x14ac:dyDescent="0.25">
      <c r="A12" s="61" t="s">
        <v>197</v>
      </c>
      <c r="B12" s="62" t="s">
        <v>198</v>
      </c>
      <c r="C12" s="63">
        <v>3</v>
      </c>
      <c r="D12" s="64">
        <v>3</v>
      </c>
      <c r="E12" s="57"/>
    </row>
    <row r="13" spans="1:5" ht="13.15" customHeight="1" x14ac:dyDescent="0.25">
      <c r="A13" s="61" t="s">
        <v>199</v>
      </c>
      <c r="B13" s="62" t="s">
        <v>200</v>
      </c>
      <c r="C13" s="63">
        <v>8</v>
      </c>
      <c r="D13" s="64">
        <v>8</v>
      </c>
      <c r="E13" s="57"/>
    </row>
    <row r="14" spans="1:5" ht="13.15" customHeight="1" x14ac:dyDescent="0.25">
      <c r="A14" s="61" t="s">
        <v>201</v>
      </c>
      <c r="B14" s="62" t="s">
        <v>202</v>
      </c>
      <c r="C14" s="63">
        <v>0</v>
      </c>
      <c r="D14" s="64">
        <v>0</v>
      </c>
      <c r="E14" s="57"/>
    </row>
    <row r="15" spans="1:5" ht="15" customHeight="1" x14ac:dyDescent="0.25">
      <c r="A15" s="57"/>
      <c r="B15" s="65" t="s">
        <v>203</v>
      </c>
      <c r="C15" s="66">
        <v>16.8</v>
      </c>
      <c r="D15" s="66">
        <v>16.8</v>
      </c>
      <c r="E15" s="57"/>
    </row>
    <row r="16" spans="1:5" ht="12" customHeight="1" x14ac:dyDescent="0.25">
      <c r="A16" s="57"/>
      <c r="B16" s="148" t="s">
        <v>178</v>
      </c>
      <c r="C16" s="149"/>
      <c r="D16" s="57"/>
      <c r="E16" s="57"/>
    </row>
    <row r="17" spans="1:5" ht="13.15" customHeight="1" x14ac:dyDescent="0.25">
      <c r="A17" s="59" t="s">
        <v>204</v>
      </c>
      <c r="B17" s="60" t="s">
        <v>205</v>
      </c>
      <c r="C17" s="57"/>
      <c r="D17" s="57"/>
      <c r="E17" s="57"/>
    </row>
    <row r="18" spans="1:5" ht="13.15" customHeight="1" x14ac:dyDescent="0.25">
      <c r="A18" s="61" t="s">
        <v>206</v>
      </c>
      <c r="B18" s="62" t="s">
        <v>207</v>
      </c>
      <c r="C18" s="63">
        <v>18.11</v>
      </c>
      <c r="D18" s="64">
        <v>0</v>
      </c>
      <c r="E18" s="57"/>
    </row>
    <row r="19" spans="1:5" ht="13.15" customHeight="1" x14ac:dyDescent="0.25">
      <c r="A19" s="61" t="s">
        <v>208</v>
      </c>
      <c r="B19" s="62" t="s">
        <v>209</v>
      </c>
      <c r="C19" s="63">
        <v>4.1500000000000004</v>
      </c>
      <c r="D19" s="64">
        <v>0</v>
      </c>
      <c r="E19" s="57"/>
    </row>
    <row r="20" spans="1:5" ht="13.15" customHeight="1" x14ac:dyDescent="0.25">
      <c r="A20" s="61" t="s">
        <v>210</v>
      </c>
      <c r="B20" s="62" t="s">
        <v>211</v>
      </c>
      <c r="C20" s="63">
        <v>0.91</v>
      </c>
      <c r="D20" s="64">
        <v>0.69</v>
      </c>
      <c r="E20" s="57"/>
    </row>
    <row r="21" spans="1:5" ht="13.15" customHeight="1" x14ac:dyDescent="0.25">
      <c r="A21" s="61" t="s">
        <v>212</v>
      </c>
      <c r="B21" s="62" t="s">
        <v>213</v>
      </c>
      <c r="C21" s="63">
        <v>10.94</v>
      </c>
      <c r="D21" s="64">
        <v>8.33</v>
      </c>
      <c r="E21" s="57"/>
    </row>
    <row r="22" spans="1:5" ht="13.15" customHeight="1" x14ac:dyDescent="0.25">
      <c r="A22" s="61" t="s">
        <v>214</v>
      </c>
      <c r="B22" s="62" t="s">
        <v>215</v>
      </c>
      <c r="C22" s="63">
        <v>7.0000000000000007E-2</v>
      </c>
      <c r="D22" s="64">
        <v>0.06</v>
      </c>
      <c r="E22" s="57"/>
    </row>
    <row r="23" spans="1:5" ht="13.15" customHeight="1" x14ac:dyDescent="0.25">
      <c r="A23" s="61" t="s">
        <v>216</v>
      </c>
      <c r="B23" s="62" t="s">
        <v>217</v>
      </c>
      <c r="C23" s="63">
        <v>0.73</v>
      </c>
      <c r="D23" s="64">
        <v>0.56000000000000005</v>
      </c>
      <c r="E23" s="57"/>
    </row>
    <row r="24" spans="1:5" ht="13.15" customHeight="1" x14ac:dyDescent="0.25">
      <c r="A24" s="61" t="s">
        <v>218</v>
      </c>
      <c r="B24" s="62" t="s">
        <v>219</v>
      </c>
      <c r="C24" s="63">
        <v>2.66</v>
      </c>
      <c r="D24" s="64">
        <v>0</v>
      </c>
      <c r="E24" s="57"/>
    </row>
    <row r="25" spans="1:5" ht="13.15" customHeight="1" x14ac:dyDescent="0.25">
      <c r="A25" s="61" t="s">
        <v>220</v>
      </c>
      <c r="B25" s="62" t="s">
        <v>221</v>
      </c>
      <c r="C25" s="63">
        <v>0.11</v>
      </c>
      <c r="D25" s="64">
        <v>0.09</v>
      </c>
      <c r="E25" s="57"/>
    </row>
    <row r="26" spans="1:5" ht="13.15" customHeight="1" x14ac:dyDescent="0.25">
      <c r="A26" s="61" t="s">
        <v>222</v>
      </c>
      <c r="B26" s="62" t="s">
        <v>223</v>
      </c>
      <c r="C26" s="63">
        <v>8.5299999999999994</v>
      </c>
      <c r="D26" s="64">
        <v>6.5</v>
      </c>
      <c r="E26" s="57"/>
    </row>
    <row r="27" spans="1:5" ht="13.15" customHeight="1" x14ac:dyDescent="0.25">
      <c r="A27" s="61" t="s">
        <v>224</v>
      </c>
      <c r="B27" s="62" t="s">
        <v>225</v>
      </c>
      <c r="C27" s="63">
        <v>0.03</v>
      </c>
      <c r="D27" s="64">
        <v>0.03</v>
      </c>
      <c r="E27" s="57"/>
    </row>
    <row r="28" spans="1:5" ht="15" customHeight="1" x14ac:dyDescent="0.25">
      <c r="A28" s="57"/>
      <c r="B28" s="65" t="s">
        <v>203</v>
      </c>
      <c r="C28" s="66">
        <v>46.239999999999995</v>
      </c>
      <c r="D28" s="66">
        <v>16.260000000000002</v>
      </c>
      <c r="E28" s="57"/>
    </row>
    <row r="29" spans="1:5" ht="12" customHeight="1" x14ac:dyDescent="0.25">
      <c r="A29" s="57"/>
      <c r="B29" s="148" t="s">
        <v>178</v>
      </c>
      <c r="C29" s="149"/>
      <c r="D29" s="57"/>
      <c r="E29" s="57"/>
    </row>
    <row r="30" spans="1:5" ht="13.15" customHeight="1" x14ac:dyDescent="0.25">
      <c r="A30" s="59" t="s">
        <v>226</v>
      </c>
      <c r="B30" s="60" t="s">
        <v>227</v>
      </c>
      <c r="C30" s="57"/>
      <c r="D30" s="57"/>
      <c r="E30" s="57"/>
    </row>
    <row r="31" spans="1:5" ht="13.15" customHeight="1" x14ac:dyDescent="0.25">
      <c r="A31" s="61" t="s">
        <v>228</v>
      </c>
      <c r="B31" s="62" t="s">
        <v>229</v>
      </c>
      <c r="C31" s="63">
        <v>5.23</v>
      </c>
      <c r="D31" s="64">
        <v>3.98</v>
      </c>
      <c r="E31" s="57"/>
    </row>
    <row r="32" spans="1:5" ht="13.15" customHeight="1" x14ac:dyDescent="0.25">
      <c r="A32" s="61" t="s">
        <v>230</v>
      </c>
      <c r="B32" s="62" t="s">
        <v>231</v>
      </c>
      <c r="C32" s="63">
        <v>0.12</v>
      </c>
      <c r="D32" s="64">
        <v>0.09</v>
      </c>
      <c r="E32" s="57"/>
    </row>
    <row r="33" spans="1:5" ht="13.15" customHeight="1" x14ac:dyDescent="0.25">
      <c r="A33" s="61" t="s">
        <v>232</v>
      </c>
      <c r="B33" s="62" t="s">
        <v>233</v>
      </c>
      <c r="C33" s="63">
        <v>5.28</v>
      </c>
      <c r="D33" s="64">
        <v>4.0199999999999996</v>
      </c>
      <c r="E33" s="57"/>
    </row>
    <row r="34" spans="1:5" ht="13.15" customHeight="1" x14ac:dyDescent="0.25">
      <c r="A34" s="61" t="s">
        <v>234</v>
      </c>
      <c r="B34" s="62" t="s">
        <v>235</v>
      </c>
      <c r="C34" s="63">
        <v>3.9</v>
      </c>
      <c r="D34" s="64">
        <v>2.97</v>
      </c>
      <c r="E34" s="57"/>
    </row>
    <row r="35" spans="1:5" ht="13.15" customHeight="1" x14ac:dyDescent="0.25">
      <c r="A35" s="61" t="s">
        <v>236</v>
      </c>
      <c r="B35" s="62" t="s">
        <v>237</v>
      </c>
      <c r="C35" s="63">
        <v>0.44</v>
      </c>
      <c r="D35" s="64">
        <v>0.34</v>
      </c>
      <c r="E35" s="57"/>
    </row>
    <row r="36" spans="1:5" ht="15" customHeight="1" x14ac:dyDescent="0.25">
      <c r="A36" s="57"/>
      <c r="B36" s="65" t="s">
        <v>203</v>
      </c>
      <c r="C36" s="66">
        <v>14.97</v>
      </c>
      <c r="D36" s="66">
        <v>11.4</v>
      </c>
      <c r="E36" s="57"/>
    </row>
    <row r="37" spans="1:5" ht="12" customHeight="1" x14ac:dyDescent="0.25">
      <c r="A37" s="57"/>
      <c r="B37" s="148" t="s">
        <v>178</v>
      </c>
      <c r="C37" s="149"/>
      <c r="D37" s="57"/>
      <c r="E37" s="57"/>
    </row>
    <row r="38" spans="1:5" ht="13.15" customHeight="1" x14ac:dyDescent="0.25">
      <c r="A38" s="59" t="s">
        <v>238</v>
      </c>
      <c r="B38" s="60" t="s">
        <v>239</v>
      </c>
      <c r="C38" s="57"/>
      <c r="D38" s="57"/>
      <c r="E38" s="57"/>
    </row>
    <row r="39" spans="1:5" ht="13.15" customHeight="1" x14ac:dyDescent="0.25">
      <c r="A39" s="61" t="s">
        <v>240</v>
      </c>
      <c r="B39" s="62" t="s">
        <v>241</v>
      </c>
      <c r="C39" s="63">
        <v>7.77</v>
      </c>
      <c r="D39" s="64">
        <v>2.73</v>
      </c>
      <c r="E39" s="57"/>
    </row>
    <row r="40" spans="1:5" ht="29.25" customHeight="1" x14ac:dyDescent="0.25">
      <c r="A40" s="61" t="s">
        <v>242</v>
      </c>
      <c r="B40" s="62" t="s">
        <v>243</v>
      </c>
      <c r="C40" s="63">
        <v>0.44</v>
      </c>
      <c r="D40" s="64">
        <v>0.33</v>
      </c>
      <c r="E40" s="57"/>
    </row>
    <row r="41" spans="1:5" ht="15" customHeight="1" x14ac:dyDescent="0.25">
      <c r="A41" s="57"/>
      <c r="B41" s="65" t="s">
        <v>203</v>
      </c>
      <c r="C41" s="66">
        <v>8.2099999999999991</v>
      </c>
      <c r="D41" s="66">
        <v>3.06</v>
      </c>
      <c r="E41" s="57"/>
    </row>
    <row r="42" spans="1:5" ht="15" customHeight="1" x14ac:dyDescent="0.25">
      <c r="A42" s="57"/>
      <c r="B42" s="148" t="s">
        <v>178</v>
      </c>
      <c r="C42" s="149"/>
      <c r="D42" s="57"/>
      <c r="E42" s="57"/>
    </row>
    <row r="43" spans="1:5" ht="37.15" customHeight="1" x14ac:dyDescent="0.25">
      <c r="A43" s="57"/>
      <c r="B43" s="145" t="s">
        <v>244</v>
      </c>
      <c r="C43" s="146"/>
      <c r="D43" s="146"/>
      <c r="E43" s="57"/>
    </row>
    <row r="44" spans="1:5" ht="24" customHeight="1" x14ac:dyDescent="0.25">
      <c r="A44" s="57"/>
      <c r="B44" s="147" t="s">
        <v>245</v>
      </c>
      <c r="C44" s="146"/>
      <c r="D44" s="146"/>
      <c r="E44" s="146"/>
    </row>
    <row r="45" spans="1:5" ht="34.5" customHeight="1" x14ac:dyDescent="0.25">
      <c r="B45" s="67"/>
    </row>
    <row r="46" spans="1:5" ht="30" x14ac:dyDescent="0.25">
      <c r="B46" s="67" t="s">
        <v>273</v>
      </c>
    </row>
  </sheetData>
  <mergeCells count="8">
    <mergeCell ref="B43:D43"/>
    <mergeCell ref="B44:E44"/>
    <mergeCell ref="B2:C2"/>
    <mergeCell ref="B4:C4"/>
    <mergeCell ref="B16:C16"/>
    <mergeCell ref="B29:C29"/>
    <mergeCell ref="B37:C37"/>
    <mergeCell ref="B42:C42"/>
  </mergeCells>
  <pageMargins left="1.0629921259842521" right="0.27559055118110237" top="0.86614173228346458" bottom="0.27559055118110237" header="0" footer="0"/>
  <pageSetup scale="83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547DF-01C1-4119-84B6-AC205AFC5EE6}">
  <dimension ref="A2:M45"/>
  <sheetViews>
    <sheetView tabSelected="1" view="pageBreakPreview" topLeftCell="A22" zoomScale="80" zoomScaleNormal="85" zoomScaleSheetLayoutView="80" workbookViewId="0">
      <selection activeCell="A18" sqref="A18"/>
    </sheetView>
  </sheetViews>
  <sheetFormatPr defaultRowHeight="12.75" x14ac:dyDescent="0.2"/>
  <cols>
    <col min="1" max="1" width="16.25" style="69" customWidth="1"/>
    <col min="2" max="2" width="25.75" style="69" customWidth="1"/>
    <col min="3" max="4" width="9" style="69"/>
    <col min="5" max="5" width="17.75" style="69" customWidth="1"/>
    <col min="6" max="256" width="9" style="69"/>
    <col min="257" max="257" width="16.25" style="69" customWidth="1"/>
    <col min="258" max="258" width="25.75" style="69" customWidth="1"/>
    <col min="259" max="260" width="9" style="69"/>
    <col min="261" max="261" width="17.75" style="69" customWidth="1"/>
    <col min="262" max="512" width="9" style="69"/>
    <col min="513" max="513" width="16.25" style="69" customWidth="1"/>
    <col min="514" max="514" width="25.75" style="69" customWidth="1"/>
    <col min="515" max="516" width="9" style="69"/>
    <col min="517" max="517" width="17.75" style="69" customWidth="1"/>
    <col min="518" max="768" width="9" style="69"/>
    <col min="769" max="769" width="16.25" style="69" customWidth="1"/>
    <col min="770" max="770" width="25.75" style="69" customWidth="1"/>
    <col min="771" max="772" width="9" style="69"/>
    <col min="773" max="773" width="17.75" style="69" customWidth="1"/>
    <col min="774" max="1024" width="9" style="69"/>
    <col min="1025" max="1025" width="16.25" style="69" customWidth="1"/>
    <col min="1026" max="1026" width="25.75" style="69" customWidth="1"/>
    <col min="1027" max="1028" width="9" style="69"/>
    <col min="1029" max="1029" width="17.75" style="69" customWidth="1"/>
    <col min="1030" max="1280" width="9" style="69"/>
    <col min="1281" max="1281" width="16.25" style="69" customWidth="1"/>
    <col min="1282" max="1282" width="25.75" style="69" customWidth="1"/>
    <col min="1283" max="1284" width="9" style="69"/>
    <col min="1285" max="1285" width="17.75" style="69" customWidth="1"/>
    <col min="1286" max="1536" width="9" style="69"/>
    <col min="1537" max="1537" width="16.25" style="69" customWidth="1"/>
    <col min="1538" max="1538" width="25.75" style="69" customWidth="1"/>
    <col min="1539" max="1540" width="9" style="69"/>
    <col min="1541" max="1541" width="17.75" style="69" customWidth="1"/>
    <col min="1542" max="1792" width="9" style="69"/>
    <col min="1793" max="1793" width="16.25" style="69" customWidth="1"/>
    <col min="1794" max="1794" width="25.75" style="69" customWidth="1"/>
    <col min="1795" max="1796" width="9" style="69"/>
    <col min="1797" max="1797" width="17.75" style="69" customWidth="1"/>
    <col min="1798" max="2048" width="9" style="69"/>
    <col min="2049" max="2049" width="16.25" style="69" customWidth="1"/>
    <col min="2050" max="2050" width="25.75" style="69" customWidth="1"/>
    <col min="2051" max="2052" width="9" style="69"/>
    <col min="2053" max="2053" width="17.75" style="69" customWidth="1"/>
    <col min="2054" max="2304" width="9" style="69"/>
    <col min="2305" max="2305" width="16.25" style="69" customWidth="1"/>
    <col min="2306" max="2306" width="25.75" style="69" customWidth="1"/>
    <col min="2307" max="2308" width="9" style="69"/>
    <col min="2309" max="2309" width="17.75" style="69" customWidth="1"/>
    <col min="2310" max="2560" width="9" style="69"/>
    <col min="2561" max="2561" width="16.25" style="69" customWidth="1"/>
    <col min="2562" max="2562" width="25.75" style="69" customWidth="1"/>
    <col min="2563" max="2564" width="9" style="69"/>
    <col min="2565" max="2565" width="17.75" style="69" customWidth="1"/>
    <col min="2566" max="2816" width="9" style="69"/>
    <col min="2817" max="2817" width="16.25" style="69" customWidth="1"/>
    <col min="2818" max="2818" width="25.75" style="69" customWidth="1"/>
    <col min="2819" max="2820" width="9" style="69"/>
    <col min="2821" max="2821" width="17.75" style="69" customWidth="1"/>
    <col min="2822" max="3072" width="9" style="69"/>
    <col min="3073" max="3073" width="16.25" style="69" customWidth="1"/>
    <col min="3074" max="3074" width="25.75" style="69" customWidth="1"/>
    <col min="3075" max="3076" width="9" style="69"/>
    <col min="3077" max="3077" width="17.75" style="69" customWidth="1"/>
    <col min="3078" max="3328" width="9" style="69"/>
    <col min="3329" max="3329" width="16.25" style="69" customWidth="1"/>
    <col min="3330" max="3330" width="25.75" style="69" customWidth="1"/>
    <col min="3331" max="3332" width="9" style="69"/>
    <col min="3333" max="3333" width="17.75" style="69" customWidth="1"/>
    <col min="3334" max="3584" width="9" style="69"/>
    <col min="3585" max="3585" width="16.25" style="69" customWidth="1"/>
    <col min="3586" max="3586" width="25.75" style="69" customWidth="1"/>
    <col min="3587" max="3588" width="9" style="69"/>
    <col min="3589" max="3589" width="17.75" style="69" customWidth="1"/>
    <col min="3590" max="3840" width="9" style="69"/>
    <col min="3841" max="3841" width="16.25" style="69" customWidth="1"/>
    <col min="3842" max="3842" width="25.75" style="69" customWidth="1"/>
    <col min="3843" max="3844" width="9" style="69"/>
    <col min="3845" max="3845" width="17.75" style="69" customWidth="1"/>
    <col min="3846" max="4096" width="9" style="69"/>
    <col min="4097" max="4097" width="16.25" style="69" customWidth="1"/>
    <col min="4098" max="4098" width="25.75" style="69" customWidth="1"/>
    <col min="4099" max="4100" width="9" style="69"/>
    <col min="4101" max="4101" width="17.75" style="69" customWidth="1"/>
    <col min="4102" max="4352" width="9" style="69"/>
    <col min="4353" max="4353" width="16.25" style="69" customWidth="1"/>
    <col min="4354" max="4354" width="25.75" style="69" customWidth="1"/>
    <col min="4355" max="4356" width="9" style="69"/>
    <col min="4357" max="4357" width="17.75" style="69" customWidth="1"/>
    <col min="4358" max="4608" width="9" style="69"/>
    <col min="4609" max="4609" width="16.25" style="69" customWidth="1"/>
    <col min="4610" max="4610" width="25.75" style="69" customWidth="1"/>
    <col min="4611" max="4612" width="9" style="69"/>
    <col min="4613" max="4613" width="17.75" style="69" customWidth="1"/>
    <col min="4614" max="4864" width="9" style="69"/>
    <col min="4865" max="4865" width="16.25" style="69" customWidth="1"/>
    <col min="4866" max="4866" width="25.75" style="69" customWidth="1"/>
    <col min="4867" max="4868" width="9" style="69"/>
    <col min="4869" max="4869" width="17.75" style="69" customWidth="1"/>
    <col min="4870" max="5120" width="9" style="69"/>
    <col min="5121" max="5121" width="16.25" style="69" customWidth="1"/>
    <col min="5122" max="5122" width="25.75" style="69" customWidth="1"/>
    <col min="5123" max="5124" width="9" style="69"/>
    <col min="5125" max="5125" width="17.75" style="69" customWidth="1"/>
    <col min="5126" max="5376" width="9" style="69"/>
    <col min="5377" max="5377" width="16.25" style="69" customWidth="1"/>
    <col min="5378" max="5378" width="25.75" style="69" customWidth="1"/>
    <col min="5379" max="5380" width="9" style="69"/>
    <col min="5381" max="5381" width="17.75" style="69" customWidth="1"/>
    <col min="5382" max="5632" width="9" style="69"/>
    <col min="5633" max="5633" width="16.25" style="69" customWidth="1"/>
    <col min="5634" max="5634" width="25.75" style="69" customWidth="1"/>
    <col min="5635" max="5636" width="9" style="69"/>
    <col min="5637" max="5637" width="17.75" style="69" customWidth="1"/>
    <col min="5638" max="5888" width="9" style="69"/>
    <col min="5889" max="5889" width="16.25" style="69" customWidth="1"/>
    <col min="5890" max="5890" width="25.75" style="69" customWidth="1"/>
    <col min="5891" max="5892" width="9" style="69"/>
    <col min="5893" max="5893" width="17.75" style="69" customWidth="1"/>
    <col min="5894" max="6144" width="9" style="69"/>
    <col min="6145" max="6145" width="16.25" style="69" customWidth="1"/>
    <col min="6146" max="6146" width="25.75" style="69" customWidth="1"/>
    <col min="6147" max="6148" width="9" style="69"/>
    <col min="6149" max="6149" width="17.75" style="69" customWidth="1"/>
    <col min="6150" max="6400" width="9" style="69"/>
    <col min="6401" max="6401" width="16.25" style="69" customWidth="1"/>
    <col min="6402" max="6402" width="25.75" style="69" customWidth="1"/>
    <col min="6403" max="6404" width="9" style="69"/>
    <col min="6405" max="6405" width="17.75" style="69" customWidth="1"/>
    <col min="6406" max="6656" width="9" style="69"/>
    <col min="6657" max="6657" width="16.25" style="69" customWidth="1"/>
    <col min="6658" max="6658" width="25.75" style="69" customWidth="1"/>
    <col min="6659" max="6660" width="9" style="69"/>
    <col min="6661" max="6661" width="17.75" style="69" customWidth="1"/>
    <col min="6662" max="6912" width="9" style="69"/>
    <col min="6913" max="6913" width="16.25" style="69" customWidth="1"/>
    <col min="6914" max="6914" width="25.75" style="69" customWidth="1"/>
    <col min="6915" max="6916" width="9" style="69"/>
    <col min="6917" max="6917" width="17.75" style="69" customWidth="1"/>
    <col min="6918" max="7168" width="9" style="69"/>
    <col min="7169" max="7169" width="16.25" style="69" customWidth="1"/>
    <col min="7170" max="7170" width="25.75" style="69" customWidth="1"/>
    <col min="7171" max="7172" width="9" style="69"/>
    <col min="7173" max="7173" width="17.75" style="69" customWidth="1"/>
    <col min="7174" max="7424" width="9" style="69"/>
    <col min="7425" max="7425" width="16.25" style="69" customWidth="1"/>
    <col min="7426" max="7426" width="25.75" style="69" customWidth="1"/>
    <col min="7427" max="7428" width="9" style="69"/>
    <col min="7429" max="7429" width="17.75" style="69" customWidth="1"/>
    <col min="7430" max="7680" width="9" style="69"/>
    <col min="7681" max="7681" width="16.25" style="69" customWidth="1"/>
    <col min="7682" max="7682" width="25.75" style="69" customWidth="1"/>
    <col min="7683" max="7684" width="9" style="69"/>
    <col min="7685" max="7685" width="17.75" style="69" customWidth="1"/>
    <col min="7686" max="7936" width="9" style="69"/>
    <col min="7937" max="7937" width="16.25" style="69" customWidth="1"/>
    <col min="7938" max="7938" width="25.75" style="69" customWidth="1"/>
    <col min="7939" max="7940" width="9" style="69"/>
    <col min="7941" max="7941" width="17.75" style="69" customWidth="1"/>
    <col min="7942" max="8192" width="9" style="69"/>
    <col min="8193" max="8193" width="16.25" style="69" customWidth="1"/>
    <col min="8194" max="8194" width="25.75" style="69" customWidth="1"/>
    <col min="8195" max="8196" width="9" style="69"/>
    <col min="8197" max="8197" width="17.75" style="69" customWidth="1"/>
    <col min="8198" max="8448" width="9" style="69"/>
    <col min="8449" max="8449" width="16.25" style="69" customWidth="1"/>
    <col min="8450" max="8450" width="25.75" style="69" customWidth="1"/>
    <col min="8451" max="8452" width="9" style="69"/>
    <col min="8453" max="8453" width="17.75" style="69" customWidth="1"/>
    <col min="8454" max="8704" width="9" style="69"/>
    <col min="8705" max="8705" width="16.25" style="69" customWidth="1"/>
    <col min="8706" max="8706" width="25.75" style="69" customWidth="1"/>
    <col min="8707" max="8708" width="9" style="69"/>
    <col min="8709" max="8709" width="17.75" style="69" customWidth="1"/>
    <col min="8710" max="8960" width="9" style="69"/>
    <col min="8961" max="8961" width="16.25" style="69" customWidth="1"/>
    <col min="8962" max="8962" width="25.75" style="69" customWidth="1"/>
    <col min="8963" max="8964" width="9" style="69"/>
    <col min="8965" max="8965" width="17.75" style="69" customWidth="1"/>
    <col min="8966" max="9216" width="9" style="69"/>
    <col min="9217" max="9217" width="16.25" style="69" customWidth="1"/>
    <col min="9218" max="9218" width="25.75" style="69" customWidth="1"/>
    <col min="9219" max="9220" width="9" style="69"/>
    <col min="9221" max="9221" width="17.75" style="69" customWidth="1"/>
    <col min="9222" max="9472" width="9" style="69"/>
    <col min="9473" max="9473" width="16.25" style="69" customWidth="1"/>
    <col min="9474" max="9474" width="25.75" style="69" customWidth="1"/>
    <col min="9475" max="9476" width="9" style="69"/>
    <col min="9477" max="9477" width="17.75" style="69" customWidth="1"/>
    <col min="9478" max="9728" width="9" style="69"/>
    <col min="9729" max="9729" width="16.25" style="69" customWidth="1"/>
    <col min="9730" max="9730" width="25.75" style="69" customWidth="1"/>
    <col min="9731" max="9732" width="9" style="69"/>
    <col min="9733" max="9733" width="17.75" style="69" customWidth="1"/>
    <col min="9734" max="9984" width="9" style="69"/>
    <col min="9985" max="9985" width="16.25" style="69" customWidth="1"/>
    <col min="9986" max="9986" width="25.75" style="69" customWidth="1"/>
    <col min="9987" max="9988" width="9" style="69"/>
    <col min="9989" max="9989" width="17.75" style="69" customWidth="1"/>
    <col min="9990" max="10240" width="9" style="69"/>
    <col min="10241" max="10241" width="16.25" style="69" customWidth="1"/>
    <col min="10242" max="10242" width="25.75" style="69" customWidth="1"/>
    <col min="10243" max="10244" width="9" style="69"/>
    <col min="10245" max="10245" width="17.75" style="69" customWidth="1"/>
    <col min="10246" max="10496" width="9" style="69"/>
    <col min="10497" max="10497" width="16.25" style="69" customWidth="1"/>
    <col min="10498" max="10498" width="25.75" style="69" customWidth="1"/>
    <col min="10499" max="10500" width="9" style="69"/>
    <col min="10501" max="10501" width="17.75" style="69" customWidth="1"/>
    <col min="10502" max="10752" width="9" style="69"/>
    <col min="10753" max="10753" width="16.25" style="69" customWidth="1"/>
    <col min="10754" max="10754" width="25.75" style="69" customWidth="1"/>
    <col min="10755" max="10756" width="9" style="69"/>
    <col min="10757" max="10757" width="17.75" style="69" customWidth="1"/>
    <col min="10758" max="11008" width="9" style="69"/>
    <col min="11009" max="11009" width="16.25" style="69" customWidth="1"/>
    <col min="11010" max="11010" width="25.75" style="69" customWidth="1"/>
    <col min="11011" max="11012" width="9" style="69"/>
    <col min="11013" max="11013" width="17.75" style="69" customWidth="1"/>
    <col min="11014" max="11264" width="9" style="69"/>
    <col min="11265" max="11265" width="16.25" style="69" customWidth="1"/>
    <col min="11266" max="11266" width="25.75" style="69" customWidth="1"/>
    <col min="11267" max="11268" width="9" style="69"/>
    <col min="11269" max="11269" width="17.75" style="69" customWidth="1"/>
    <col min="11270" max="11520" width="9" style="69"/>
    <col min="11521" max="11521" width="16.25" style="69" customWidth="1"/>
    <col min="11522" max="11522" width="25.75" style="69" customWidth="1"/>
    <col min="11523" max="11524" width="9" style="69"/>
    <col min="11525" max="11525" width="17.75" style="69" customWidth="1"/>
    <col min="11526" max="11776" width="9" style="69"/>
    <col min="11777" max="11777" width="16.25" style="69" customWidth="1"/>
    <col min="11778" max="11778" width="25.75" style="69" customWidth="1"/>
    <col min="11779" max="11780" width="9" style="69"/>
    <col min="11781" max="11781" width="17.75" style="69" customWidth="1"/>
    <col min="11782" max="12032" width="9" style="69"/>
    <col min="12033" max="12033" width="16.25" style="69" customWidth="1"/>
    <col min="12034" max="12034" width="25.75" style="69" customWidth="1"/>
    <col min="12035" max="12036" width="9" style="69"/>
    <col min="12037" max="12037" width="17.75" style="69" customWidth="1"/>
    <col min="12038" max="12288" width="9" style="69"/>
    <col min="12289" max="12289" width="16.25" style="69" customWidth="1"/>
    <col min="12290" max="12290" width="25.75" style="69" customWidth="1"/>
    <col min="12291" max="12292" width="9" style="69"/>
    <col min="12293" max="12293" width="17.75" style="69" customWidth="1"/>
    <col min="12294" max="12544" width="9" style="69"/>
    <col min="12545" max="12545" width="16.25" style="69" customWidth="1"/>
    <col min="12546" max="12546" width="25.75" style="69" customWidth="1"/>
    <col min="12547" max="12548" width="9" style="69"/>
    <col min="12549" max="12549" width="17.75" style="69" customWidth="1"/>
    <col min="12550" max="12800" width="9" style="69"/>
    <col min="12801" max="12801" width="16.25" style="69" customWidth="1"/>
    <col min="12802" max="12802" width="25.75" style="69" customWidth="1"/>
    <col min="12803" max="12804" width="9" style="69"/>
    <col min="12805" max="12805" width="17.75" style="69" customWidth="1"/>
    <col min="12806" max="13056" width="9" style="69"/>
    <col min="13057" max="13057" width="16.25" style="69" customWidth="1"/>
    <col min="13058" max="13058" width="25.75" style="69" customWidth="1"/>
    <col min="13059" max="13060" width="9" style="69"/>
    <col min="13061" max="13061" width="17.75" style="69" customWidth="1"/>
    <col min="13062" max="13312" width="9" style="69"/>
    <col min="13313" max="13313" width="16.25" style="69" customWidth="1"/>
    <col min="13314" max="13314" width="25.75" style="69" customWidth="1"/>
    <col min="13315" max="13316" width="9" style="69"/>
    <col min="13317" max="13317" width="17.75" style="69" customWidth="1"/>
    <col min="13318" max="13568" width="9" style="69"/>
    <col min="13569" max="13569" width="16.25" style="69" customWidth="1"/>
    <col min="13570" max="13570" width="25.75" style="69" customWidth="1"/>
    <col min="13571" max="13572" width="9" style="69"/>
    <col min="13573" max="13573" width="17.75" style="69" customWidth="1"/>
    <col min="13574" max="13824" width="9" style="69"/>
    <col min="13825" max="13825" width="16.25" style="69" customWidth="1"/>
    <col min="13826" max="13826" width="25.75" style="69" customWidth="1"/>
    <col min="13827" max="13828" width="9" style="69"/>
    <col min="13829" max="13829" width="17.75" style="69" customWidth="1"/>
    <col min="13830" max="14080" width="9" style="69"/>
    <col min="14081" max="14081" width="16.25" style="69" customWidth="1"/>
    <col min="14082" max="14082" width="25.75" style="69" customWidth="1"/>
    <col min="14083" max="14084" width="9" style="69"/>
    <col min="14085" max="14085" width="17.75" style="69" customWidth="1"/>
    <col min="14086" max="14336" width="9" style="69"/>
    <col min="14337" max="14337" width="16.25" style="69" customWidth="1"/>
    <col min="14338" max="14338" width="25.75" style="69" customWidth="1"/>
    <col min="14339" max="14340" width="9" style="69"/>
    <col min="14341" max="14341" width="17.75" style="69" customWidth="1"/>
    <col min="14342" max="14592" width="9" style="69"/>
    <col min="14593" max="14593" width="16.25" style="69" customWidth="1"/>
    <col min="14594" max="14594" width="25.75" style="69" customWidth="1"/>
    <col min="14595" max="14596" width="9" style="69"/>
    <col min="14597" max="14597" width="17.75" style="69" customWidth="1"/>
    <col min="14598" max="14848" width="9" style="69"/>
    <col min="14849" max="14849" width="16.25" style="69" customWidth="1"/>
    <col min="14850" max="14850" width="25.75" style="69" customWidth="1"/>
    <col min="14851" max="14852" width="9" style="69"/>
    <col min="14853" max="14853" width="17.75" style="69" customWidth="1"/>
    <col min="14854" max="15104" width="9" style="69"/>
    <col min="15105" max="15105" width="16.25" style="69" customWidth="1"/>
    <col min="15106" max="15106" width="25.75" style="69" customWidth="1"/>
    <col min="15107" max="15108" width="9" style="69"/>
    <col min="15109" max="15109" width="17.75" style="69" customWidth="1"/>
    <col min="15110" max="15360" width="9" style="69"/>
    <col min="15361" max="15361" width="16.25" style="69" customWidth="1"/>
    <col min="15362" max="15362" width="25.75" style="69" customWidth="1"/>
    <col min="15363" max="15364" width="9" style="69"/>
    <col min="15365" max="15365" width="17.75" style="69" customWidth="1"/>
    <col min="15366" max="15616" width="9" style="69"/>
    <col min="15617" max="15617" width="16.25" style="69" customWidth="1"/>
    <col min="15618" max="15618" width="25.75" style="69" customWidth="1"/>
    <col min="15619" max="15620" width="9" style="69"/>
    <col min="15621" max="15621" width="17.75" style="69" customWidth="1"/>
    <col min="15622" max="15872" width="9" style="69"/>
    <col min="15873" max="15873" width="16.25" style="69" customWidth="1"/>
    <col min="15874" max="15874" width="25.75" style="69" customWidth="1"/>
    <col min="15875" max="15876" width="9" style="69"/>
    <col min="15877" max="15877" width="17.75" style="69" customWidth="1"/>
    <col min="15878" max="16128" width="9" style="69"/>
    <col min="16129" max="16129" width="16.25" style="69" customWidth="1"/>
    <col min="16130" max="16130" width="25.75" style="69" customWidth="1"/>
    <col min="16131" max="16132" width="9" style="69"/>
    <col min="16133" max="16133" width="17.75" style="69" customWidth="1"/>
    <col min="16134" max="16384" width="9" style="69"/>
  </cols>
  <sheetData>
    <row r="2" spans="1:13" ht="80.25" customHeight="1" thickBot="1" x14ac:dyDescent="0.25">
      <c r="A2" s="153"/>
      <c r="B2" s="153"/>
      <c r="C2" s="153"/>
      <c r="D2" s="153"/>
      <c r="E2" s="153"/>
      <c r="F2" s="68"/>
      <c r="G2" s="68"/>
      <c r="H2" s="68"/>
      <c r="I2" s="68"/>
      <c r="J2" s="68"/>
      <c r="K2" s="68"/>
      <c r="L2" s="68"/>
      <c r="M2" s="68"/>
    </row>
    <row r="3" spans="1:13" ht="6.75" customHeight="1" thickBot="1" x14ac:dyDescent="0.25">
      <c r="A3" s="154"/>
      <c r="B3" s="155"/>
      <c r="C3" s="155"/>
      <c r="D3" s="155"/>
      <c r="E3" s="156"/>
    </row>
    <row r="4" spans="1:13" ht="9.9499999999999993" customHeight="1" x14ac:dyDescent="0.2">
      <c r="A4" s="157" t="s">
        <v>246</v>
      </c>
      <c r="B4" s="158"/>
      <c r="C4" s="158"/>
      <c r="D4" s="158"/>
      <c r="E4" s="159"/>
      <c r="F4" s="70"/>
      <c r="G4" s="70"/>
      <c r="H4" s="70"/>
    </row>
    <row r="5" spans="1:13" ht="9.9499999999999993" customHeight="1" thickBot="1" x14ac:dyDescent="0.25">
      <c r="A5" s="160"/>
      <c r="B5" s="161"/>
      <c r="C5" s="161"/>
      <c r="D5" s="161"/>
      <c r="E5" s="162"/>
      <c r="F5" s="70"/>
      <c r="G5" s="70"/>
      <c r="H5" s="70"/>
    </row>
    <row r="6" spans="1:13" s="72" customFormat="1" ht="44.25" customHeight="1" thickBot="1" x14ac:dyDescent="0.25">
      <c r="A6" s="71" t="s">
        <v>247</v>
      </c>
      <c r="B6" s="163" t="str">
        <f>[14]Buttons!B2</f>
        <v>RECUPERAÇÃO DE ESTRADAS VICINAIS NO PA ÁGUA FRIA , MUNICÍPIO DE ELDORADO DO CARAJÁS - PA</v>
      </c>
      <c r="C6" s="163"/>
      <c r="D6" s="163"/>
      <c r="E6" s="164"/>
    </row>
    <row r="7" spans="1:13" s="72" customFormat="1" ht="20.25" customHeight="1" thickBot="1" x14ac:dyDescent="0.25">
      <c r="A7" s="165" t="s">
        <v>248</v>
      </c>
      <c r="B7" s="166"/>
      <c r="C7" s="166"/>
      <c r="D7" s="166"/>
      <c r="E7" s="167"/>
    </row>
    <row r="8" spans="1:13" ht="13.5" thickBot="1" x14ac:dyDescent="0.25">
      <c r="A8" s="150" t="s">
        <v>249</v>
      </c>
      <c r="B8" s="151"/>
      <c r="C8" s="151"/>
      <c r="D8" s="151"/>
      <c r="E8" s="152"/>
      <c r="F8" s="73"/>
      <c r="G8" s="74"/>
      <c r="I8" s="74"/>
    </row>
    <row r="9" spans="1:13" x14ac:dyDescent="0.2">
      <c r="A9" s="75" t="s">
        <v>250</v>
      </c>
      <c r="B9" s="76" t="s">
        <v>251</v>
      </c>
      <c r="C9" s="77">
        <v>8.0000000000000002E-3</v>
      </c>
      <c r="D9" s="78" t="s">
        <v>252</v>
      </c>
      <c r="E9" s="79" t="s">
        <v>253</v>
      </c>
      <c r="F9" s="73"/>
      <c r="G9" s="74"/>
      <c r="I9" s="74"/>
    </row>
    <row r="10" spans="1:13" x14ac:dyDescent="0.2">
      <c r="A10" s="80"/>
      <c r="B10" s="81"/>
      <c r="C10" s="82"/>
      <c r="D10" s="83"/>
      <c r="E10" s="84"/>
      <c r="F10" s="73"/>
      <c r="G10" s="74"/>
      <c r="I10" s="74"/>
    </row>
    <row r="11" spans="1:13" x14ac:dyDescent="0.2">
      <c r="A11" s="75" t="s">
        <v>254</v>
      </c>
      <c r="B11" s="76" t="s">
        <v>255</v>
      </c>
      <c r="C11" s="77">
        <v>6.0000000000000001E-3</v>
      </c>
      <c r="D11" s="78" t="s">
        <v>252</v>
      </c>
      <c r="E11" s="79" t="s">
        <v>253</v>
      </c>
      <c r="F11" s="73"/>
      <c r="G11" s="74"/>
      <c r="I11" s="74"/>
    </row>
    <row r="12" spans="1:13" x14ac:dyDescent="0.2">
      <c r="A12" s="80"/>
      <c r="B12" s="81"/>
      <c r="C12" s="82"/>
      <c r="D12" s="83"/>
      <c r="E12" s="84"/>
      <c r="F12" s="73"/>
      <c r="G12" s="74"/>
      <c r="I12" s="74"/>
    </row>
    <row r="13" spans="1:13" x14ac:dyDescent="0.2">
      <c r="A13" s="75" t="s">
        <v>256</v>
      </c>
      <c r="B13" s="76" t="s">
        <v>257</v>
      </c>
      <c r="C13" s="77">
        <v>8.9999999999999993E-3</v>
      </c>
      <c r="D13" s="78" t="s">
        <v>252</v>
      </c>
      <c r="E13" s="79" t="s">
        <v>253</v>
      </c>
      <c r="F13" s="73"/>
      <c r="G13" s="74"/>
      <c r="I13" s="74"/>
    </row>
    <row r="14" spans="1:13" ht="12" customHeight="1" x14ac:dyDescent="0.2">
      <c r="A14" s="80"/>
      <c r="B14" s="81"/>
      <c r="C14" s="82"/>
      <c r="D14" s="83"/>
      <c r="E14" s="84"/>
      <c r="F14" s="73"/>
      <c r="G14" s="74"/>
      <c r="I14" s="74"/>
    </row>
    <row r="15" spans="1:13" ht="12" customHeight="1" x14ac:dyDescent="0.2">
      <c r="A15" s="75" t="s">
        <v>258</v>
      </c>
      <c r="B15" s="76" t="s">
        <v>259</v>
      </c>
      <c r="C15" s="77">
        <v>0.04</v>
      </c>
      <c r="D15" s="78" t="s">
        <v>252</v>
      </c>
      <c r="E15" s="79" t="s">
        <v>253</v>
      </c>
      <c r="F15" s="73"/>
      <c r="G15" s="74"/>
      <c r="I15" s="74"/>
    </row>
    <row r="16" spans="1:13" ht="12" customHeight="1" x14ac:dyDescent="0.2">
      <c r="A16" s="85"/>
      <c r="B16" s="81"/>
      <c r="C16" s="82"/>
      <c r="D16" s="83"/>
      <c r="E16" s="84"/>
      <c r="F16" s="73"/>
      <c r="G16" s="74"/>
      <c r="I16" s="74"/>
    </row>
    <row r="17" spans="1:9" ht="12" customHeight="1" x14ac:dyDescent="0.2">
      <c r="A17" s="75" t="s">
        <v>260</v>
      </c>
      <c r="B17" s="76" t="s">
        <v>261</v>
      </c>
      <c r="C17" s="77">
        <v>6.7100000000000007E-2</v>
      </c>
      <c r="D17" s="78" t="s">
        <v>252</v>
      </c>
      <c r="E17" s="79" t="s">
        <v>253</v>
      </c>
      <c r="F17" s="73"/>
      <c r="G17" s="74"/>
      <c r="I17" s="74"/>
    </row>
    <row r="18" spans="1:9" ht="12" customHeight="1" x14ac:dyDescent="0.2">
      <c r="A18" s="85"/>
      <c r="B18" s="86"/>
      <c r="C18" s="87"/>
      <c r="D18" s="83"/>
      <c r="E18" s="84"/>
      <c r="F18" s="73"/>
      <c r="G18" s="74"/>
      <c r="I18" s="74"/>
    </row>
    <row r="19" spans="1:9" ht="12" customHeight="1" x14ac:dyDescent="0.2">
      <c r="A19" s="75" t="s">
        <v>262</v>
      </c>
      <c r="B19" s="76" t="s">
        <v>263</v>
      </c>
      <c r="C19" s="77">
        <f>C21+C23+C25+C27</f>
        <v>8.6499999999999994E-2</v>
      </c>
      <c r="D19" s="78" t="s">
        <v>252</v>
      </c>
      <c r="E19" s="79" t="s">
        <v>253</v>
      </c>
      <c r="F19" s="73"/>
      <c r="G19" s="74"/>
      <c r="I19" s="74"/>
    </row>
    <row r="20" spans="1:9" ht="12" customHeight="1" x14ac:dyDescent="0.2">
      <c r="A20" s="80"/>
      <c r="B20" s="81"/>
      <c r="C20" s="82"/>
      <c r="D20" s="83"/>
      <c r="E20" s="84"/>
      <c r="F20" s="73"/>
      <c r="G20" s="74"/>
      <c r="I20" s="74"/>
    </row>
    <row r="21" spans="1:9" ht="12" customHeight="1" x14ac:dyDescent="0.2">
      <c r="A21" s="88"/>
      <c r="B21" s="76" t="s">
        <v>264</v>
      </c>
      <c r="C21" s="89">
        <v>6.4999999999999997E-3</v>
      </c>
      <c r="D21" s="78"/>
      <c r="E21" s="79"/>
      <c r="F21" s="73"/>
      <c r="G21" s="74"/>
      <c r="I21" s="74"/>
    </row>
    <row r="22" spans="1:9" ht="12" customHeight="1" x14ac:dyDescent="0.2">
      <c r="A22" s="80"/>
      <c r="B22" s="81"/>
      <c r="C22" s="90"/>
      <c r="D22" s="83"/>
      <c r="E22" s="84"/>
      <c r="F22" s="73"/>
      <c r="G22" s="74"/>
      <c r="I22" s="74"/>
    </row>
    <row r="23" spans="1:9" ht="12" customHeight="1" x14ac:dyDescent="0.2">
      <c r="A23" s="88"/>
      <c r="B23" s="91" t="s">
        <v>265</v>
      </c>
      <c r="C23" s="89">
        <v>0.03</v>
      </c>
      <c r="D23" s="78"/>
      <c r="E23" s="79" t="s">
        <v>253</v>
      </c>
      <c r="F23" s="73"/>
      <c r="G23" s="92"/>
      <c r="I23" s="92"/>
    </row>
    <row r="24" spans="1:9" x14ac:dyDescent="0.2">
      <c r="A24" s="80"/>
      <c r="B24" s="81"/>
      <c r="C24" s="93"/>
      <c r="D24" s="83"/>
      <c r="E24" s="84"/>
      <c r="F24" s="73"/>
      <c r="G24" s="74"/>
      <c r="I24" s="74"/>
    </row>
    <row r="25" spans="1:9" x14ac:dyDescent="0.2">
      <c r="A25" s="88"/>
      <c r="B25" s="76" t="s">
        <v>266</v>
      </c>
      <c r="C25" s="89">
        <v>0.05</v>
      </c>
      <c r="D25" s="78"/>
      <c r="E25" s="79" t="s">
        <v>253</v>
      </c>
      <c r="F25" s="73"/>
      <c r="G25" s="74"/>
      <c r="H25" s="94"/>
      <c r="I25" s="74"/>
    </row>
    <row r="26" spans="1:9" ht="12" customHeight="1" x14ac:dyDescent="0.2">
      <c r="A26" s="80"/>
      <c r="B26" s="81"/>
      <c r="C26" s="93"/>
      <c r="D26" s="83"/>
      <c r="E26" s="84"/>
      <c r="F26" s="73"/>
      <c r="G26" s="74"/>
      <c r="H26" s="94"/>
      <c r="I26" s="74"/>
    </row>
    <row r="27" spans="1:9" ht="12" customHeight="1" x14ac:dyDescent="0.2">
      <c r="A27" s="88"/>
      <c r="B27" s="76" t="s">
        <v>267</v>
      </c>
      <c r="C27" s="89">
        <v>0</v>
      </c>
      <c r="D27" s="78"/>
      <c r="E27" s="79"/>
      <c r="F27" s="73"/>
      <c r="G27" s="92"/>
      <c r="H27" s="94"/>
      <c r="I27" s="74"/>
    </row>
    <row r="28" spans="1:9" ht="12" customHeight="1" x14ac:dyDescent="0.2">
      <c r="A28" s="95"/>
      <c r="B28" s="86"/>
      <c r="C28" s="96"/>
      <c r="D28" s="83"/>
      <c r="E28" s="84"/>
      <c r="F28" s="73"/>
      <c r="G28" s="74"/>
      <c r="H28" s="94"/>
      <c r="I28" s="74"/>
    </row>
    <row r="29" spans="1:9" ht="12" customHeight="1" x14ac:dyDescent="0.2">
      <c r="A29" s="97"/>
      <c r="B29" s="76"/>
      <c r="C29" s="98">
        <v>0</v>
      </c>
      <c r="D29" s="78"/>
      <c r="E29" s="79" t="s">
        <v>253</v>
      </c>
      <c r="F29" s="73"/>
      <c r="G29" s="74"/>
      <c r="I29" s="74"/>
    </row>
    <row r="30" spans="1:9" ht="12" customHeight="1" x14ac:dyDescent="0.2">
      <c r="A30" s="99"/>
      <c r="B30" s="81"/>
      <c r="C30" s="82"/>
      <c r="D30" s="83"/>
      <c r="E30" s="84"/>
      <c r="F30" s="73"/>
      <c r="G30" s="74"/>
      <c r="I30" s="74"/>
    </row>
    <row r="31" spans="1:9" ht="12" customHeight="1" x14ac:dyDescent="0.2">
      <c r="A31" s="100"/>
      <c r="B31" s="76"/>
      <c r="C31" s="77"/>
      <c r="D31" s="78"/>
      <c r="E31" s="79" t="s">
        <v>253</v>
      </c>
      <c r="F31" s="73"/>
      <c r="G31" s="74"/>
      <c r="I31" s="74"/>
    </row>
    <row r="32" spans="1:9" ht="12" customHeight="1" x14ac:dyDescent="0.2">
      <c r="A32" s="99"/>
      <c r="B32" s="81"/>
      <c r="C32" s="82"/>
      <c r="D32" s="83"/>
      <c r="E32" s="84"/>
      <c r="F32" s="73"/>
      <c r="G32" s="74"/>
      <c r="I32" s="74"/>
    </row>
    <row r="33" spans="1:13" ht="12" customHeight="1" x14ac:dyDescent="0.2">
      <c r="A33" s="97"/>
      <c r="B33" s="76" t="s">
        <v>268</v>
      </c>
      <c r="C33" s="77">
        <v>0</v>
      </c>
      <c r="D33" s="78"/>
      <c r="E33" s="79" t="s">
        <v>253</v>
      </c>
      <c r="F33" s="73"/>
      <c r="G33" s="74"/>
      <c r="I33" s="74"/>
    </row>
    <row r="34" spans="1:13" ht="12" customHeight="1" x14ac:dyDescent="0.2">
      <c r="A34" s="95"/>
      <c r="B34" s="86"/>
      <c r="C34" s="101"/>
      <c r="D34" s="102"/>
      <c r="E34" s="103"/>
      <c r="F34" s="73"/>
      <c r="G34" s="74"/>
      <c r="I34" s="74"/>
      <c r="J34" s="94"/>
    </row>
    <row r="35" spans="1:13" ht="12" customHeight="1" x14ac:dyDescent="0.2">
      <c r="A35" s="104"/>
      <c r="B35" s="105"/>
      <c r="C35" s="106"/>
      <c r="D35" s="107"/>
      <c r="E35" s="108"/>
      <c r="F35" s="73"/>
      <c r="G35" s="109" t="s">
        <v>269</v>
      </c>
      <c r="H35" s="110"/>
      <c r="I35" s="109"/>
      <c r="J35" s="109"/>
      <c r="K35" s="109"/>
    </row>
    <row r="36" spans="1:13" ht="12" customHeight="1" x14ac:dyDescent="0.2">
      <c r="A36" s="104"/>
      <c r="B36" s="105"/>
      <c r="C36" s="106"/>
      <c r="D36" s="107"/>
      <c r="E36" s="108"/>
      <c r="F36" s="73"/>
      <c r="G36" s="74"/>
      <c r="I36" s="74"/>
    </row>
    <row r="37" spans="1:13" ht="12" customHeight="1" x14ac:dyDescent="0.2">
      <c r="A37" s="111"/>
      <c r="B37" s="168"/>
      <c r="C37" s="168"/>
      <c r="D37" s="168"/>
      <c r="E37" s="112"/>
      <c r="F37" s="73"/>
      <c r="I37" s="74"/>
    </row>
    <row r="38" spans="1:13" ht="12" customHeight="1" x14ac:dyDescent="0.2">
      <c r="A38" s="113"/>
      <c r="B38" s="114"/>
      <c r="C38" s="114"/>
      <c r="D38" s="114"/>
      <c r="E38" s="115"/>
      <c r="F38" s="73"/>
      <c r="G38" s="74"/>
      <c r="I38" s="74"/>
    </row>
    <row r="39" spans="1:13" ht="12" customHeight="1" x14ac:dyDescent="0.2">
      <c r="A39" s="169" t="s">
        <v>2</v>
      </c>
      <c r="B39" s="170"/>
      <c r="C39" s="171">
        <f>(((1+C15+C31+C11+C9)*(1+C13)*(1+C17))/(1-C19))-1</f>
        <v>0.24230532085385881</v>
      </c>
      <c r="D39" s="171"/>
      <c r="E39" s="115"/>
      <c r="F39" s="73"/>
      <c r="G39" s="74"/>
      <c r="I39" s="74"/>
    </row>
    <row r="40" spans="1:13" ht="12" customHeight="1" thickBot="1" x14ac:dyDescent="0.25">
      <c r="A40" s="116"/>
      <c r="B40" s="117"/>
      <c r="C40" s="117"/>
      <c r="D40" s="118"/>
      <c r="E40" s="119"/>
      <c r="F40" s="73"/>
      <c r="G40" s="74"/>
      <c r="I40" s="74"/>
    </row>
    <row r="41" spans="1:13" ht="91.5" customHeight="1" x14ac:dyDescent="0.2">
      <c r="A41" s="172" t="s">
        <v>270</v>
      </c>
      <c r="B41" s="173"/>
      <c r="C41" s="173"/>
      <c r="D41" s="173"/>
      <c r="E41" s="174"/>
      <c r="F41" s="73"/>
      <c r="G41" s="74"/>
      <c r="I41" s="74"/>
    </row>
    <row r="43" spans="1:13" x14ac:dyDescent="0.2">
      <c r="B43" s="120" t="s">
        <v>271</v>
      </c>
    </row>
    <row r="44" spans="1:13" x14ac:dyDescent="0.2">
      <c r="B44" s="120" t="s">
        <v>272</v>
      </c>
    </row>
    <row r="45" spans="1:13" x14ac:dyDescent="0.2">
      <c r="H45" s="175"/>
      <c r="I45" s="176"/>
      <c r="J45" s="176"/>
      <c r="K45" s="176"/>
      <c r="L45" s="176"/>
      <c r="M45" s="176"/>
    </row>
  </sheetData>
  <mergeCells count="11">
    <mergeCell ref="B37:D37"/>
    <mergeCell ref="A39:B39"/>
    <mergeCell ref="C39:D39"/>
    <mergeCell ref="A41:E41"/>
    <mergeCell ref="H45:M45"/>
    <mergeCell ref="A8:E8"/>
    <mergeCell ref="A2:E2"/>
    <mergeCell ref="A3:E3"/>
    <mergeCell ref="A4:E5"/>
    <mergeCell ref="B6:E6"/>
    <mergeCell ref="A7:E7"/>
  </mergeCells>
  <pageMargins left="0.51181102362204722" right="0.51181102362204722" top="0.78740157480314965" bottom="0.78740157480314965" header="0.31496062992125984" footer="0.31496062992125984"/>
  <pageSetup paperSize="9" scale="80" orientation="portrait" horizontalDpi="360" verticalDpi="360" r:id="rId1"/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378E6-915E-4200-84F1-E9A5E96736DD}">
  <dimension ref="A1:G17"/>
  <sheetViews>
    <sheetView tabSelected="1" showOutlineSymbols="0" showWhiteSpace="0" topLeftCell="A7" workbookViewId="0">
      <selection activeCell="A18" sqref="A18"/>
    </sheetView>
  </sheetViews>
  <sheetFormatPr defaultRowHeight="14.25" x14ac:dyDescent="0.2"/>
  <cols>
    <col min="1" max="1" width="20" bestFit="1" customWidth="1"/>
    <col min="2" max="2" width="60" bestFit="1" customWidth="1"/>
    <col min="3" max="3" width="20" bestFit="1" customWidth="1"/>
    <col min="4" max="30" width="12" bestFit="1" customWidth="1"/>
  </cols>
  <sheetData>
    <row r="1" spans="1:7" ht="15" x14ac:dyDescent="0.2">
      <c r="A1" s="53"/>
      <c r="B1" s="53" t="s">
        <v>0</v>
      </c>
      <c r="C1" s="53" t="s">
        <v>1</v>
      </c>
      <c r="D1" s="143" t="s">
        <v>2</v>
      </c>
      <c r="E1" s="143"/>
      <c r="F1" s="143" t="s">
        <v>3</v>
      </c>
      <c r="G1" s="143"/>
    </row>
    <row r="2" spans="1:7" ht="95.1" customHeight="1" x14ac:dyDescent="0.2">
      <c r="A2" s="23"/>
      <c r="B2" s="23" t="s">
        <v>4</v>
      </c>
      <c r="C2" s="23" t="s">
        <v>5</v>
      </c>
      <c r="D2" s="134" t="s">
        <v>6</v>
      </c>
      <c r="E2" s="134"/>
      <c r="F2" s="134" t="s">
        <v>7</v>
      </c>
      <c r="G2" s="134"/>
    </row>
    <row r="3" spans="1:7" ht="15" x14ac:dyDescent="0.25">
      <c r="A3" s="144" t="s">
        <v>288</v>
      </c>
      <c r="B3" s="127"/>
      <c r="C3" s="127"/>
      <c r="D3" s="127"/>
      <c r="E3" s="127"/>
      <c r="F3" s="127"/>
      <c r="G3" s="127"/>
    </row>
    <row r="4" spans="1:7" ht="15" x14ac:dyDescent="0.2">
      <c r="A4" s="36" t="s">
        <v>9</v>
      </c>
      <c r="B4" s="36" t="s">
        <v>12</v>
      </c>
      <c r="C4" s="35" t="s">
        <v>287</v>
      </c>
      <c r="D4" s="35" t="s">
        <v>286</v>
      </c>
      <c r="E4" s="35" t="s">
        <v>298</v>
      </c>
    </row>
    <row r="5" spans="1:7" ht="24" customHeight="1" thickBot="1" x14ac:dyDescent="0.25">
      <c r="A5" s="49" t="s">
        <v>19</v>
      </c>
      <c r="B5" s="49" t="s">
        <v>20</v>
      </c>
      <c r="C5" s="50" t="s">
        <v>285</v>
      </c>
      <c r="D5" s="121" t="s">
        <v>285</v>
      </c>
      <c r="E5" s="50" t="s">
        <v>118</v>
      </c>
    </row>
    <row r="6" spans="1:7" ht="24" customHeight="1" thickTop="1" thickBot="1" x14ac:dyDescent="0.25">
      <c r="A6" s="49" t="s">
        <v>26</v>
      </c>
      <c r="B6" s="49" t="s">
        <v>27</v>
      </c>
      <c r="C6" s="50" t="s">
        <v>284</v>
      </c>
      <c r="D6" s="121" t="s">
        <v>297</v>
      </c>
      <c r="E6" s="121" t="s">
        <v>297</v>
      </c>
    </row>
    <row r="7" spans="1:7" ht="24" customHeight="1" thickTop="1" thickBot="1" x14ac:dyDescent="0.25">
      <c r="A7" s="49" t="s">
        <v>31</v>
      </c>
      <c r="B7" s="49" t="s">
        <v>32</v>
      </c>
      <c r="C7" s="50" t="s">
        <v>283</v>
      </c>
      <c r="D7" s="121" t="s">
        <v>296</v>
      </c>
      <c r="E7" s="121" t="s">
        <v>296</v>
      </c>
    </row>
    <row r="8" spans="1:7" ht="24" customHeight="1" thickTop="1" thickBot="1" x14ac:dyDescent="0.25">
      <c r="A8" s="49" t="s">
        <v>40</v>
      </c>
      <c r="B8" s="49" t="s">
        <v>41</v>
      </c>
      <c r="C8" s="50" t="s">
        <v>282</v>
      </c>
      <c r="D8" s="121" t="s">
        <v>282</v>
      </c>
      <c r="E8" s="50" t="s">
        <v>118</v>
      </c>
    </row>
    <row r="9" spans="1:7" ht="24" customHeight="1" thickTop="1" thickBot="1" x14ac:dyDescent="0.25">
      <c r="A9" s="49" t="s">
        <v>46</v>
      </c>
      <c r="B9" s="49" t="s">
        <v>47</v>
      </c>
      <c r="C9" s="50" t="s">
        <v>281</v>
      </c>
      <c r="D9" s="121" t="s">
        <v>295</v>
      </c>
      <c r="E9" s="121" t="s">
        <v>294</v>
      </c>
    </row>
    <row r="10" spans="1:7" ht="24" customHeight="1" thickTop="1" thickBot="1" x14ac:dyDescent="0.25">
      <c r="A10" s="49" t="s">
        <v>62</v>
      </c>
      <c r="B10" s="49" t="s">
        <v>63</v>
      </c>
      <c r="C10" s="50" t="s">
        <v>280</v>
      </c>
      <c r="D10" s="50" t="s">
        <v>118</v>
      </c>
      <c r="E10" s="121" t="s">
        <v>280</v>
      </c>
    </row>
    <row r="11" spans="1:7" ht="15" thickTop="1" x14ac:dyDescent="0.2">
      <c r="A11" s="134" t="s">
        <v>279</v>
      </c>
      <c r="B11" s="134"/>
      <c r="C11" s="23"/>
      <c r="D11" s="21" t="s">
        <v>290</v>
      </c>
      <c r="E11" s="21" t="s">
        <v>293</v>
      </c>
    </row>
    <row r="12" spans="1:7" x14ac:dyDescent="0.2">
      <c r="A12" s="134" t="s">
        <v>278</v>
      </c>
      <c r="B12" s="134"/>
      <c r="C12" s="23"/>
      <c r="D12" s="21" t="s">
        <v>292</v>
      </c>
      <c r="E12" s="21" t="s">
        <v>291</v>
      </c>
    </row>
    <row r="13" spans="1:7" x14ac:dyDescent="0.2">
      <c r="A13" s="134" t="s">
        <v>277</v>
      </c>
      <c r="B13" s="134"/>
      <c r="C13" s="23"/>
      <c r="D13" s="21" t="s">
        <v>290</v>
      </c>
      <c r="E13" s="21" t="s">
        <v>276</v>
      </c>
    </row>
    <row r="14" spans="1:7" x14ac:dyDescent="0.2">
      <c r="A14" s="134" t="s">
        <v>275</v>
      </c>
      <c r="B14" s="134"/>
      <c r="C14" s="23"/>
      <c r="D14" s="21" t="s">
        <v>289</v>
      </c>
      <c r="E14" s="21" t="s">
        <v>274</v>
      </c>
    </row>
    <row r="15" spans="1:7" x14ac:dyDescent="0.2">
      <c r="A15" s="19"/>
      <c r="B15" s="19"/>
      <c r="C15" s="19"/>
      <c r="D15" s="19"/>
      <c r="E15" s="19"/>
      <c r="F15" s="19"/>
      <c r="G15" s="19"/>
    </row>
    <row r="16" spans="1:7" ht="60" customHeight="1" x14ac:dyDescent="0.2">
      <c r="A16" s="20"/>
      <c r="B16" s="20"/>
      <c r="C16" s="20"/>
      <c r="D16" s="20"/>
      <c r="E16" s="20"/>
      <c r="F16" s="20"/>
      <c r="G16" s="20"/>
    </row>
    <row r="17" spans="1:7" ht="69.95" customHeight="1" x14ac:dyDescent="0.2">
      <c r="A17" s="129" t="e">
        <f>#REF!</f>
        <v>#REF!</v>
      </c>
      <c r="B17" s="127"/>
      <c r="C17" s="127"/>
      <c r="D17" s="127"/>
      <c r="E17" s="127"/>
      <c r="F17" s="127"/>
      <c r="G17" s="127"/>
    </row>
  </sheetData>
  <mergeCells count="10">
    <mergeCell ref="A11:B11"/>
    <mergeCell ref="A12:B12"/>
    <mergeCell ref="A13:B13"/>
    <mergeCell ref="A14:B14"/>
    <mergeCell ref="A17:G17"/>
    <mergeCell ref="D1:E1"/>
    <mergeCell ref="F1:G1"/>
    <mergeCell ref="D2:E2"/>
    <mergeCell ref="F2:G2"/>
    <mergeCell ref="A3:G3"/>
  </mergeCells>
  <pageMargins left="0.51181102362204722" right="0.51181102362204722" top="0.98425196850393704" bottom="0.98425196850393704" header="0.51181102362204722" footer="0.51181102362204722"/>
  <pageSetup paperSize="8" scale="120" orientation="landscape" horizontalDpi="360" verticalDpi="360" r:id="rId1"/>
  <headerFooter>
    <oddHeader>&amp;L &amp;CPrefeitura Municipal de Eldorado do Carajás 
CNPJ: 84.139.633/0001-75 &amp;R</oddHeader>
    <oddFooter>&amp;L &amp;CRua da Rodoviária  Prefeitura Municipal  - Km 02  - Eldorado dos Carajás / PA
 / jean.sarcedo@hotmail.com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Orçamento Sintético</vt:lpstr>
      <vt:lpstr>Orçamento Analítico</vt:lpstr>
      <vt:lpstr>ENCARGOS SOCIAIS</vt:lpstr>
      <vt:lpstr>BDI </vt:lpstr>
      <vt:lpstr>Buttons (2)</vt:lpstr>
      <vt:lpstr>'BDI '!Area_de_impressao</vt:lpstr>
      <vt:lpstr>JR_PAGE_ANCHOR_8_1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cp:lastPrinted>2023-05-29T12:45:50Z</cp:lastPrinted>
  <dcterms:created xsi:type="dcterms:W3CDTF">2023-05-08T17:30:46Z</dcterms:created>
  <dcterms:modified xsi:type="dcterms:W3CDTF">2023-07-19T14:30:55Z</dcterms:modified>
</cp:coreProperties>
</file>